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achev_v\Desktop\Удалить\Новогодняя рассылка 2014\"/>
    </mc:Choice>
  </mc:AlternateContent>
  <bookViews>
    <workbookView xWindow="360" yWindow="270" windowWidth="14955" windowHeight="7935"/>
  </bookViews>
  <sheets>
    <sheet name="Новогоднее предложение" sheetId="5" r:id="rId1"/>
  </sheets>
  <calcPr calcId="152511"/>
</workbook>
</file>

<file path=xl/calcChain.xml><?xml version="1.0" encoding="utf-8"?>
<calcChain xmlns="http://schemas.openxmlformats.org/spreadsheetml/2006/main">
  <c r="E233" i="5" l="1"/>
  <c r="E232" i="5"/>
  <c r="E230" i="5"/>
  <c r="E229" i="5"/>
  <c r="E223" i="5"/>
  <c r="E222" i="5"/>
  <c r="E221" i="5"/>
  <c r="E214" i="5"/>
  <c r="E213" i="5"/>
  <c r="E212" i="5"/>
  <c r="E211" i="5"/>
  <c r="E210" i="5"/>
  <c r="E209" i="5"/>
  <c r="E208" i="5"/>
  <c r="E207" i="5"/>
  <c r="E204" i="5"/>
  <c r="E203" i="5"/>
  <c r="E166" i="5"/>
  <c r="E165" i="5"/>
  <c r="E162" i="5"/>
  <c r="E159" i="5"/>
  <c r="E157" i="5"/>
  <c r="E152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6" i="5"/>
  <c r="E125" i="5"/>
  <c r="E124" i="5"/>
  <c r="E123" i="5"/>
  <c r="E122" i="5"/>
  <c r="E121" i="5"/>
  <c r="E120" i="5"/>
  <c r="E119" i="5"/>
  <c r="E112" i="5"/>
  <c r="E109" i="5"/>
  <c r="E108" i="5"/>
  <c r="E107" i="5"/>
  <c r="E76" i="5"/>
  <c r="E36" i="5"/>
  <c r="E34" i="5"/>
  <c r="E9" i="5"/>
  <c r="E8" i="5"/>
  <c r="E238" i="5"/>
  <c r="E237" i="5"/>
  <c r="E236" i="5"/>
  <c r="E201" i="5"/>
  <c r="E194" i="5"/>
  <c r="E193" i="5"/>
  <c r="E192" i="5"/>
  <c r="E191" i="5"/>
  <c r="E189" i="5"/>
  <c r="E188" i="5"/>
  <c r="E185" i="5"/>
  <c r="E184" i="5"/>
  <c r="E183" i="5"/>
  <c r="E180" i="5"/>
  <c r="E178" i="5"/>
  <c r="E176" i="5"/>
  <c r="E172" i="5"/>
  <c r="E105" i="5"/>
  <c r="E104" i="5"/>
  <c r="E103" i="5"/>
  <c r="E102" i="5"/>
  <c r="E101" i="5"/>
  <c r="E100" i="5"/>
  <c r="E99" i="5"/>
  <c r="E98" i="5"/>
  <c r="E97" i="5"/>
  <c r="E96" i="5"/>
  <c r="E93" i="5"/>
  <c r="E92" i="5"/>
  <c r="E89" i="5"/>
  <c r="E88" i="5"/>
  <c r="E87" i="5"/>
  <c r="E30" i="5"/>
  <c r="E29" i="5"/>
  <c r="E28" i="5"/>
  <c r="E26" i="5"/>
  <c r="E25" i="5"/>
  <c r="E24" i="5"/>
  <c r="E23" i="5"/>
  <c r="E21" i="5"/>
  <c r="E20" i="5"/>
  <c r="E19" i="5"/>
  <c r="E18" i="5"/>
</calcChain>
</file>

<file path=xl/comments1.xml><?xml version="1.0" encoding="utf-8"?>
<comments xmlns="http://schemas.openxmlformats.org/spreadsheetml/2006/main">
  <authors>
    <author>Автор</author>
  </authors>
  <commentList>
    <comment ref="A4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вместо 1410-0480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вместо 1410-0480</t>
        </r>
      </text>
    </comment>
  </commentList>
</comments>
</file>

<file path=xl/sharedStrings.xml><?xml version="1.0" encoding="utf-8"?>
<sst xmlns="http://schemas.openxmlformats.org/spreadsheetml/2006/main" count="611" uniqueCount="585">
  <si>
    <t>1401-0161</t>
  </si>
  <si>
    <t>Баннер-комплект Ёлочные Шары 12шт/А</t>
  </si>
  <si>
    <t>1401-0160</t>
  </si>
  <si>
    <t>Баннер-комплект Санта и компания 12шт/А</t>
  </si>
  <si>
    <t>1502-1006</t>
  </si>
  <si>
    <t>Декор-комплект настол Елка Ажур 15шт/А</t>
  </si>
  <si>
    <t>1502-1007</t>
  </si>
  <si>
    <t>Декор-комплект настол Лесной Олень 15штА</t>
  </si>
  <si>
    <t>1502-1005</t>
  </si>
  <si>
    <t>Каскад настол Брызги шампанского 21см/А</t>
  </si>
  <si>
    <t>1505-0495</t>
  </si>
  <si>
    <t>Украшение на дверь Снежинки/А</t>
  </si>
  <si>
    <t>1501-1546</t>
  </si>
  <si>
    <t>Шляпа пласт Мини HNY золот блеск 12см/А</t>
  </si>
  <si>
    <t>1501-2121</t>
  </si>
  <si>
    <t>Очки Елочки золотые/G</t>
  </si>
  <si>
    <t>новинка</t>
  </si>
  <si>
    <t>1501-0734</t>
  </si>
  <si>
    <t>Маска с бахром Домино бел/серебро/А</t>
  </si>
  <si>
    <t>1505-0562</t>
  </si>
  <si>
    <t>Баннер Снеговик Веселый 27см/A</t>
  </si>
  <si>
    <t>1501-1515</t>
  </si>
  <si>
    <t>Бусы с шот-стопкой HNY/A</t>
  </si>
  <si>
    <t>1505-0563</t>
  </si>
  <si>
    <t>Гирлянда верт Снеговик Веселый 1,8м 8штA</t>
  </si>
  <si>
    <t>1505-0242</t>
  </si>
  <si>
    <t>Гирлянда на леске Снежинка 30,5м/А</t>
  </si>
  <si>
    <t>1505-0240</t>
  </si>
  <si>
    <t>Гирлянда-зигзаг фольг золото 5,4мх38см/А</t>
  </si>
  <si>
    <t>1505-0241</t>
  </si>
  <si>
    <t>Гирлянда-зигзаг фольг серебр 5,4мх38см/А</t>
  </si>
  <si>
    <t>1501-0730</t>
  </si>
  <si>
    <t>Елка на пружинке фольг 76см 3шт/А</t>
  </si>
  <si>
    <t>1410-0400</t>
  </si>
  <si>
    <t>Елка настол гологр 30см/А</t>
  </si>
  <si>
    <t>1502-0400</t>
  </si>
  <si>
    <t>Каскад настол Звезды золот 46см/A</t>
  </si>
  <si>
    <t>1505-0214</t>
  </si>
  <si>
    <t>Каскад струящ Звезды золот 2,1мх20см/A</t>
  </si>
  <si>
    <t>1505-0215</t>
  </si>
  <si>
    <t>Каскад струящ Звезды серебр 2,1мх20см/A</t>
  </si>
  <si>
    <t>1501-0644</t>
  </si>
  <si>
    <t>Колпак фольг с бахром Круги 25см/А</t>
  </si>
  <si>
    <t>1501-0646</t>
  </si>
  <si>
    <t>Колпак фольг с бахром Серпантин 25см/А</t>
  </si>
  <si>
    <t>1501-1513</t>
  </si>
  <si>
    <t>Конфетти бум Елки золотые 42гр/A</t>
  </si>
  <si>
    <t>1501-0189</t>
  </si>
  <si>
    <t>Конфетти Елки 14гр/A</t>
  </si>
  <si>
    <t>1501-1718</t>
  </si>
  <si>
    <t>Конфетти Зимние Узоры 3 вида 34гр/A</t>
  </si>
  <si>
    <t>1501-1392</t>
  </si>
  <si>
    <t>Конфетти Рождественское 3 вида 34гр/A</t>
  </si>
  <si>
    <t>1501-0733</t>
  </si>
  <si>
    <t>Конфетти Снежинки большие метал 14гр/А</t>
  </si>
  <si>
    <t>1501-0472</t>
  </si>
  <si>
    <t>Конфетти Снежинки перл 14гр/A</t>
  </si>
  <si>
    <t>1507-0818</t>
  </si>
  <si>
    <t>Наклейка на окно Снеговик Веселый 12шт/A</t>
  </si>
  <si>
    <t>1501-0478</t>
  </si>
  <si>
    <t>Ободок на голову Цветок с перьями/А</t>
  </si>
  <si>
    <t>1501-1514</t>
  </si>
  <si>
    <t>Подвеска Новогодняя блеск 13см 3шт/A</t>
  </si>
  <si>
    <t>1501-0473</t>
  </si>
  <si>
    <t>Полумаска на палочке с перьями</t>
  </si>
  <si>
    <t>1501-0718</t>
  </si>
  <si>
    <t>Полумаска пластик Арлекин зол/черн/А</t>
  </si>
  <si>
    <t>1501-1547</t>
  </si>
  <si>
    <t>Снег Хлопья белый/перламутр 2,4л/A</t>
  </si>
  <si>
    <t>1501-0743</t>
  </si>
  <si>
    <t>Снежинка на пружинке фольг 76см 3шт/А</t>
  </si>
  <si>
    <t>1501-0741</t>
  </si>
  <si>
    <t>Снежинка фольг серебряная 60х60х14см/А</t>
  </si>
  <si>
    <t>1501-1720</t>
  </si>
  <si>
    <t>Спираль Снеговик Веселый 46-60см 12шт/A</t>
  </si>
  <si>
    <t>1501-1719</t>
  </si>
  <si>
    <t>Спираль Снежинки бел/сер 46-60см 12шт/A</t>
  </si>
  <si>
    <t>1501-0748</t>
  </si>
  <si>
    <t>Спираль фольг Снежинка кр/сер 60см 5шт/А</t>
  </si>
  <si>
    <t>1501-0750</t>
  </si>
  <si>
    <t>Шляпа пласт блеск асс 12,7см/А</t>
  </si>
  <si>
    <t>1501-1390</t>
  </si>
  <si>
    <t>Шляпа пласт Новогодние Часы/А</t>
  </si>
  <si>
    <t>1502-1481</t>
  </si>
  <si>
    <t>Юбка д/стола фольгированная золот 3,6м/А</t>
  </si>
  <si>
    <t>1501-2074</t>
  </si>
  <si>
    <t>Трещетка Рука блеск/А</t>
  </si>
  <si>
    <t>1507-0951</t>
  </si>
  <si>
    <t>Наклейка Снеговик Веселый 8 листов/А</t>
  </si>
  <si>
    <t>1501-2075</t>
  </si>
  <si>
    <t>Конфетти Снежинки разноцв 70 гр/А</t>
  </si>
  <si>
    <t>1410-0500</t>
  </si>
  <si>
    <t>Фонарик фигурн Снеговик Весел 20см 3шт/А</t>
  </si>
  <si>
    <t>1501-2076</t>
  </si>
  <si>
    <t>Снежинка пластик блеск голубая 16см/А</t>
  </si>
  <si>
    <t>1501-2077</t>
  </si>
  <si>
    <t>Снежинка пластик блеск розовая 16см/А</t>
  </si>
  <si>
    <t>1501-2078</t>
  </si>
  <si>
    <t>Снежинка пластик блеск зеленая 16см/А</t>
  </si>
  <si>
    <t>1501-2079</t>
  </si>
  <si>
    <t>Снежинка пластик блеск красная 16см/А</t>
  </si>
  <si>
    <t>1401-0170</t>
  </si>
  <si>
    <t>Баннер-комплект Снежинки разноцв 20шт/А</t>
  </si>
  <si>
    <t>1507-0952</t>
  </si>
  <si>
    <t>Наклейка на окно Снежинки разноцв 19шт/A</t>
  </si>
  <si>
    <t>1103-0003</t>
  </si>
  <si>
    <t>Р 350 Олимпийский с рис Новый Год В</t>
  </si>
  <si>
    <t>1103-0476</t>
  </si>
  <si>
    <t>Р 350 Олимпийский с рис Новый Год Г</t>
  </si>
  <si>
    <t>1103-0045</t>
  </si>
  <si>
    <t>Шар с рисунком 10" С Новым годом</t>
  </si>
  <si>
    <t>1103-1160</t>
  </si>
  <si>
    <t>Шар с рисунком 12" Hello Kitty ICE</t>
  </si>
  <si>
    <t>1103-0087</t>
  </si>
  <si>
    <t>Шар с рисунком 12" С Новым годом</t>
  </si>
  <si>
    <t>1103-0095</t>
  </si>
  <si>
    <t>Шар с рисунком 12" Снежинка -003</t>
  </si>
  <si>
    <t>1103-0097</t>
  </si>
  <si>
    <t>Шар с рисунком 12" Снежинка -009</t>
  </si>
  <si>
    <t>1103-0099</t>
  </si>
  <si>
    <t>Шар с рисунком 12" Снежинка -012</t>
  </si>
  <si>
    <t>1103-0875</t>
  </si>
  <si>
    <t>Шар с рисунком 14" Disney С Новым годом</t>
  </si>
  <si>
    <t>1103-1161</t>
  </si>
  <si>
    <t>Шар с рисунком 14" Hello Kitty ICE 3цв</t>
  </si>
  <si>
    <t>1103-1290</t>
  </si>
  <si>
    <t>Шар с рисунком 14" Год Овцы (Козы)</t>
  </si>
  <si>
    <t>1103-0129</t>
  </si>
  <si>
    <t>Шар с рисунком 14" С Новым годом</t>
  </si>
  <si>
    <t>1103-0253</t>
  </si>
  <si>
    <t>Шелкография пастель 12" НГ Звезды</t>
  </si>
  <si>
    <t>1103-0257</t>
  </si>
  <si>
    <t>Шелкография пастель 12" Снежинки</t>
  </si>
  <si>
    <t>1103-0910</t>
  </si>
  <si>
    <t>Шелкография ассорти 14" Снежинка 5цв</t>
  </si>
  <si>
    <t>1103-0202</t>
  </si>
  <si>
    <t>Шелкография кристалл 14" НГ Звезды</t>
  </si>
  <si>
    <t>1103-0207</t>
  </si>
  <si>
    <t>Шелкография кристалл 14" Снежинки</t>
  </si>
  <si>
    <t>1103-1162</t>
  </si>
  <si>
    <t>Шелкография пастель 14" Hello Kitty ICE</t>
  </si>
  <si>
    <t>1103-1275</t>
  </si>
  <si>
    <t>Шелкография пастель 14" Пингвины</t>
  </si>
  <si>
    <t>1111-0430</t>
  </si>
  <si>
    <t>Набор шаров рис Hello Kitty ICE 30см 5шт</t>
  </si>
  <si>
    <t>1111-0070</t>
  </si>
  <si>
    <t>Набор шаров рис С Нов Годом 30см 10шт</t>
  </si>
  <si>
    <t>1111-0300</t>
  </si>
  <si>
    <t>Набор шаров Шелк Снежинка 5цв 36см,5шт</t>
  </si>
  <si>
    <t>1505-0262</t>
  </si>
  <si>
    <t>Каскад вертик Фейерверк красн/зел 1,8м/G</t>
  </si>
  <si>
    <t>1505-0712</t>
  </si>
  <si>
    <t>Гирлянда Дед Мороз 15х240см/G</t>
  </si>
  <si>
    <t>1505-0710</t>
  </si>
  <si>
    <t>Гирлянда Елка фольг зеленая 3м х 10см/G</t>
  </si>
  <si>
    <t>1505-0006</t>
  </si>
  <si>
    <t>Гирлянда провол Звезды золот 270см/G</t>
  </si>
  <si>
    <t>1505-0007</t>
  </si>
  <si>
    <t>Гирлянда провол Звезды сереб 270см/G</t>
  </si>
  <si>
    <t>1505-0713</t>
  </si>
  <si>
    <t>Гирлянда Снеговик 15х240см/G</t>
  </si>
  <si>
    <t>1505-0102</t>
  </si>
  <si>
    <t>Гирлянда Снежинка 300см/G</t>
  </si>
  <si>
    <t>1505-0268</t>
  </si>
  <si>
    <t>Гирлянда Снежинка фол сер/син 2,7мх20смG</t>
  </si>
  <si>
    <t>1505-0492</t>
  </si>
  <si>
    <t>Гирлянда Снежинка фол сер/син 2,7мх30смG</t>
  </si>
  <si>
    <t>1505-0267</t>
  </si>
  <si>
    <t>Гирлянда Снежинка фольг белая 3мх10см/G</t>
  </si>
  <si>
    <t>1505-0493</t>
  </si>
  <si>
    <t>Гирлянда фол мульти 2,7м х15смG</t>
  </si>
  <si>
    <t>1505-0567</t>
  </si>
  <si>
    <t>Гирлянда фол сер/син 2,7м х15смG</t>
  </si>
  <si>
    <t>1501-1220</t>
  </si>
  <si>
    <r>
      <t xml:space="preserve">Горн большой гологр </t>
    </r>
    <r>
      <rPr>
        <sz val="11"/>
        <rFont val="Calibri"/>
        <family val="2"/>
        <charset val="204"/>
      </rPr>
      <t>Бокалы</t>
    </r>
    <r>
      <rPr>
        <sz val="11"/>
        <rFont val="Calibri"/>
        <family val="2"/>
        <charset val="204"/>
        <scheme val="minor"/>
      </rPr>
      <t xml:space="preserve"> 6шт/G</t>
    </r>
  </si>
  <si>
    <t>1501-0633</t>
  </si>
  <si>
    <r>
      <t xml:space="preserve">Горн гологр </t>
    </r>
    <r>
      <rPr>
        <sz val="11"/>
        <rFont val="Calibri"/>
        <family val="2"/>
        <charset val="204"/>
      </rPr>
      <t>Звезды</t>
    </r>
    <r>
      <rPr>
        <sz val="11"/>
        <rFont val="Calibri"/>
        <family val="2"/>
        <charset val="204"/>
        <scheme val="minor"/>
      </rPr>
      <t xml:space="preserve"> 6шт/G</t>
    </r>
  </si>
  <si>
    <t>1501-0394</t>
  </si>
  <si>
    <t>Горн гологр с мишурой 6шт/G</t>
  </si>
  <si>
    <t>1501-2082</t>
  </si>
  <si>
    <t>Елка со спиралью зел/сер 65см/G</t>
  </si>
  <si>
    <t>1501-1521</t>
  </si>
  <si>
    <t>Занавес мульти 90см х2,4м/G</t>
  </si>
  <si>
    <t>1501-1522</t>
  </si>
  <si>
    <t>Занавес серебр гологр 90см х2,4м/G</t>
  </si>
  <si>
    <t>1501-1517</t>
  </si>
  <si>
    <t>Звезда со спиралью ассорти 60см 3шт/G</t>
  </si>
  <si>
    <t>1505-0266</t>
  </si>
  <si>
    <t>Каскад вертик Звезды золот 2,1м/G</t>
  </si>
  <si>
    <t>1505-0265</t>
  </si>
  <si>
    <t>Каскад вертик Звезды сереб 2,1м/G</t>
  </si>
  <si>
    <t>1505-0490</t>
  </si>
  <si>
    <t>Каскад вертик Новогодний микс 2,1м/G</t>
  </si>
  <si>
    <t>1505-0568</t>
  </si>
  <si>
    <t>Каскад вертик Снежинка резн сер/син1,5мG</t>
  </si>
  <si>
    <t>1505-0261</t>
  </si>
  <si>
    <t>Каскад вертик Снежинка сереб/син 2,1м/G</t>
  </si>
  <si>
    <t>1505-0263</t>
  </si>
  <si>
    <t>Каскад вертик Фейерверк сереб/син 1,8м/G</t>
  </si>
  <si>
    <t>1505-0491</t>
  </si>
  <si>
    <t>Каскад вертик Фейерверк фол мульти1,8м/G</t>
  </si>
  <si>
    <t>1505-0260</t>
  </si>
  <si>
    <t>Каскад настол Снежинка сереб/син 46см/G</t>
  </si>
  <si>
    <t>1501-1221</t>
  </si>
  <si>
    <r>
      <t xml:space="preserve">Колпак большой гологр </t>
    </r>
    <r>
      <rPr>
        <sz val="11"/>
        <rFont val="Calibri"/>
        <family val="2"/>
        <charset val="204"/>
      </rPr>
      <t>Бокалы</t>
    </r>
    <r>
      <rPr>
        <sz val="11"/>
        <rFont val="Calibri"/>
        <family val="2"/>
        <charset val="204"/>
        <scheme val="minor"/>
      </rPr>
      <t>/G</t>
    </r>
  </si>
  <si>
    <t>1501-0090</t>
  </si>
  <si>
    <t>Колпак большой гологр с мишурой/G</t>
  </si>
  <si>
    <t>1501-0396</t>
  </si>
  <si>
    <t>Колпак большой фольг ассорти/G</t>
  </si>
  <si>
    <t>1501-1222</t>
  </si>
  <si>
    <t>Колпак большой фольг красн с помпоном/G</t>
  </si>
  <si>
    <t>1501-0092</t>
  </si>
  <si>
    <t>Колпак гологр 6шт/G</t>
  </si>
  <si>
    <t>1501-1752</t>
  </si>
  <si>
    <t>Колпак НГ Компания 6шт/G</t>
  </si>
  <si>
    <t>1501-0399</t>
  </si>
  <si>
    <t>Корона гологр малая золотая 6шт/G</t>
  </si>
  <si>
    <t>1501-0231</t>
  </si>
  <si>
    <t>Корона фольг с бахромой 6шт/G</t>
  </si>
  <si>
    <t>1506-0110</t>
  </si>
  <si>
    <t>Набор №8 Елка коллаж (сервировка)/G</t>
  </si>
  <si>
    <t>1507-0216</t>
  </si>
  <si>
    <t>Наклейка на окно HNY 8шт/G</t>
  </si>
  <si>
    <t>1407-0033</t>
  </si>
  <si>
    <t>Подвеска Две Звезды золот HNY 85см/G</t>
  </si>
  <si>
    <t>1407-0035</t>
  </si>
  <si>
    <t>Подвеска Снежинка 66см/G</t>
  </si>
  <si>
    <t>1407-0036</t>
  </si>
  <si>
    <t>Подвеска Снежинка 76см/G</t>
  </si>
  <si>
    <t>1501-0257</t>
  </si>
  <si>
    <t>Полумаска гологр 6шт/G</t>
  </si>
  <si>
    <t>1501-0258</t>
  </si>
  <si>
    <t>Полумаска с бисером/G</t>
  </si>
  <si>
    <t>1501-1518</t>
  </si>
  <si>
    <t>Пружинка ассорти 5см х60см 4шт/G</t>
  </si>
  <si>
    <t>1501-1520</t>
  </si>
  <si>
    <t>Пружинка радуга 5см х60см 4шт/G</t>
  </si>
  <si>
    <t>1502-1190</t>
  </si>
  <si>
    <t>Салфетка НГ Компания 33см 12шт/G</t>
  </si>
  <si>
    <t>1502-1197</t>
  </si>
  <si>
    <t>Салфетка Рождество Коллаж 33см 12шт/G</t>
  </si>
  <si>
    <t>1501-0280</t>
  </si>
  <si>
    <r>
      <t xml:space="preserve">Серпантин гологр </t>
    </r>
    <r>
      <rPr>
        <sz val="11"/>
        <rFont val="Calibri"/>
        <family val="2"/>
        <charset val="204"/>
      </rPr>
      <t>Звезды</t>
    </r>
    <r>
      <rPr>
        <sz val="11"/>
        <rFont val="Calibri"/>
        <family val="2"/>
        <charset val="204"/>
        <scheme val="minor"/>
      </rPr>
      <t xml:space="preserve"> 2ст/36колец/G</t>
    </r>
  </si>
  <si>
    <t>1501-0282</t>
  </si>
  <si>
    <t>Серпантин гологр золот 2ст/36колец/G</t>
  </si>
  <si>
    <t>1501-0283</t>
  </si>
  <si>
    <t>Серпантин гологр красн 2ст/36колец/G</t>
  </si>
  <si>
    <t>1501-0284</t>
  </si>
  <si>
    <t>Серпантин гологр Круги 2ст/36колец/G</t>
  </si>
  <si>
    <t>1501-0285</t>
  </si>
  <si>
    <t>Серпантин гологр сереб 2ст/36колец/G</t>
  </si>
  <si>
    <t>1501-0303</t>
  </si>
  <si>
    <t>Серпантин фольг золот 2ст/36колец/G</t>
  </si>
  <si>
    <t>1501-0304</t>
  </si>
  <si>
    <t>Серпантин фольг красн 2ст/36колец/G</t>
  </si>
  <si>
    <t>1501-0305</t>
  </si>
  <si>
    <t>Серпантин фольг сереб 2ст/36колец/G</t>
  </si>
  <si>
    <t>1502-1191</t>
  </si>
  <si>
    <t>Скатерть п/э НГ Компания 130х180см/G</t>
  </si>
  <si>
    <t>1502-1198</t>
  </si>
  <si>
    <t>Скатерть п/э Рождество Коллаж 130х180смG</t>
  </si>
  <si>
    <t>1501-2084</t>
  </si>
  <si>
    <t>Снежинка резная со спиралью 60см/G</t>
  </si>
  <si>
    <t>1501-2083</t>
  </si>
  <si>
    <t>Снежинка со спиралью и салютом 60см/G</t>
  </si>
  <si>
    <t>1407-0111</t>
  </si>
  <si>
    <t>Спираль Декор гологр сереб 40см 12шт/G</t>
  </si>
  <si>
    <t>1407-0110</t>
  </si>
  <si>
    <t>Спираль Декор фольг мульти 45см 12шт/G</t>
  </si>
  <si>
    <t>1501-1516</t>
  </si>
  <si>
    <t>Спираль Снежинка сереб/син 90см/G</t>
  </si>
  <si>
    <t>1502-1192</t>
  </si>
  <si>
    <t>Стакан бум НГ Компания 250мл 6шт/G</t>
  </si>
  <si>
    <t>1502-1199</t>
  </si>
  <si>
    <t>Стакан бум Рождество Коллаж 250мл 6шт/G</t>
  </si>
  <si>
    <t>1501-0406</t>
  </si>
  <si>
    <t>Тамбурин пласт/G</t>
  </si>
  <si>
    <t>1502-1195</t>
  </si>
  <si>
    <t>Тарелка бум квадр НГ Компания 17см 6шт/G</t>
  </si>
  <si>
    <t>1502-1196</t>
  </si>
  <si>
    <t>Тарелка бум квадр НГ Компания 25см 6шт/G</t>
  </si>
  <si>
    <t>1502-1200</t>
  </si>
  <si>
    <t>Тарелка бум Рождество Коллаж 17см 6шт/G</t>
  </si>
  <si>
    <t>1502-1201</t>
  </si>
  <si>
    <t>Тарелка бум Рождество Коллаж 23см 6шт/G</t>
  </si>
  <si>
    <t>1502-0315</t>
  </si>
  <si>
    <t>Тарелка бум Снеговик 17см 6шт/G</t>
  </si>
  <si>
    <t>1407-0039</t>
  </si>
  <si>
    <t>Украшение на дверь Снежинка 110см/G</t>
  </si>
  <si>
    <t>1410-0501</t>
  </si>
  <si>
    <t>Фант Дед Мороз 50см/G</t>
  </si>
  <si>
    <t>1410-0502</t>
  </si>
  <si>
    <t>Фант Снеговик 50см/G</t>
  </si>
  <si>
    <t>1410-0428</t>
  </si>
  <si>
    <t>Фигура Елка гологр 40см/G</t>
  </si>
  <si>
    <t>1501-1526</t>
  </si>
  <si>
    <t>Фигура Звезда 6конечн зол/сер 60см/G</t>
  </si>
  <si>
    <t>1501-1525</t>
  </si>
  <si>
    <t>Фигура Звезда 6конечн фольг синяя 60см/G</t>
  </si>
  <si>
    <t>1410-0312</t>
  </si>
  <si>
    <t>Фигура Снежинка 45см/G</t>
  </si>
  <si>
    <t>1410-0415</t>
  </si>
  <si>
    <t>Фигура Снежинка №1 фольг сереб/син 40смG</t>
  </si>
  <si>
    <t>1410-0416</t>
  </si>
  <si>
    <t>Фигура Снежинка №1 фольг сереб/син 60смG</t>
  </si>
  <si>
    <t>1410-0419</t>
  </si>
  <si>
    <t>Фигура Снежинка №2 фольг белая 60см/G</t>
  </si>
  <si>
    <t>1410-0421</t>
  </si>
  <si>
    <t>Фигура Снежинка №2 фольг белая 90см/G</t>
  </si>
  <si>
    <t>1410-0417</t>
  </si>
  <si>
    <t>Фигура Снежинка №2 фольг сереб 90см/G</t>
  </si>
  <si>
    <t>1410-0450</t>
  </si>
  <si>
    <t>Фигура Снежинка №2 фольг синяя 90см/G</t>
  </si>
  <si>
    <t>1410-0422</t>
  </si>
  <si>
    <t>Фигура Снежинка №3 фольг сереб 40см/G</t>
  </si>
  <si>
    <t>1410-0423</t>
  </si>
  <si>
    <t>Фигура Снежинка №3 фольг сереб 60см/G</t>
  </si>
  <si>
    <t>1410-0424</t>
  </si>
  <si>
    <t>Фигура Снежинка №3 фольг сереб/син 60смG</t>
  </si>
  <si>
    <t>1410-0425</t>
  </si>
  <si>
    <t>Фигура Снежинка №4 фольг сереб/син 60смG</t>
  </si>
  <si>
    <t>1410-0314</t>
  </si>
  <si>
    <t>Фигура Снежинка гологр 40см/G</t>
  </si>
  <si>
    <t>1410-0315</t>
  </si>
  <si>
    <t>Фигура Снежинка гологр 6шт/G</t>
  </si>
  <si>
    <t>1410-0316</t>
  </si>
  <si>
    <t>Фигура Снежинка резная 45см/G</t>
  </si>
  <si>
    <t>1501-1524</t>
  </si>
  <si>
    <t>Фигура Шар Звезды фол зол/зел/фиол 30смG</t>
  </si>
  <si>
    <t>1501-1523</t>
  </si>
  <si>
    <t>Фигура Шар Звезды фольг зол/сер 30см/G</t>
  </si>
  <si>
    <t>1501-2062</t>
  </si>
  <si>
    <t>Хлопушка Бумфети 60см конф б/ф Снежинки</t>
  </si>
  <si>
    <t>1501-2063</t>
  </si>
  <si>
    <t>Хлопушка Бумфети 60см конф бум/фол Елки</t>
  </si>
  <si>
    <t>1501-2064</t>
  </si>
  <si>
    <t>Хлопушка Бумфети Шампанское 30см кон фол</t>
  </si>
  <si>
    <t>1501-1223</t>
  </si>
  <si>
    <t>Шляпа гологр Бокалы/G</t>
  </si>
  <si>
    <t>1501-0425</t>
  </si>
  <si>
    <t>Шляпа фольг Звезды золотая/G</t>
  </si>
  <si>
    <t>1501-0346</t>
  </si>
  <si>
    <t>Язык-гудок большой гологр 2шт/G</t>
  </si>
  <si>
    <t>1501-0353</t>
  </si>
  <si>
    <t>Язык-гудок гологр 6шт/G</t>
  </si>
  <si>
    <t>1501-0354</t>
  </si>
  <si>
    <t>Язык-гудок гологр/G</t>
  </si>
  <si>
    <t>1501-0363</t>
  </si>
  <si>
    <r>
      <t xml:space="preserve">Язык-гудок с карт гологр </t>
    </r>
    <r>
      <rPr>
        <sz val="11"/>
        <rFont val="Calibri"/>
        <family val="2"/>
        <charset val="204"/>
      </rPr>
      <t>Звезды</t>
    </r>
    <r>
      <rPr>
        <sz val="11"/>
        <rFont val="Calibri"/>
        <family val="2"/>
        <charset val="204"/>
        <scheme val="minor"/>
      </rPr>
      <t xml:space="preserve"> 6шт/G</t>
    </r>
  </si>
  <si>
    <t>1501-1753</t>
  </si>
  <si>
    <t>Язык-гудок с карт НГ Компания 6шт/G</t>
  </si>
  <si>
    <t>1501-0630</t>
  </si>
  <si>
    <t>Галстук С НГ Дед Мороз 8шт/Д</t>
  </si>
  <si>
    <t>1501-1172</t>
  </si>
  <si>
    <t>Галстук С НГ Олень 8шт/Д</t>
  </si>
  <si>
    <t>1501-1750</t>
  </si>
  <si>
    <t>Галстук С НГ Снеговик Веселый 8шт/Д</t>
  </si>
  <si>
    <t>1501-0460</t>
  </si>
  <si>
    <t>Галстук С НГ Улыбки 8шт/Д</t>
  </si>
  <si>
    <t>1505-0570</t>
  </si>
  <si>
    <t>Гирл-буквы С НГ Снеговик Веселый 215см/Д</t>
  </si>
  <si>
    <t>1505-0571</t>
  </si>
  <si>
    <t>Гирл-вымпел С НГ Снеговик Веселый 200смД</t>
  </si>
  <si>
    <t>1505-0014</t>
  </si>
  <si>
    <t>Гирлянда С НГ Улыбки 225 см/Д</t>
  </si>
  <si>
    <t>1505-0050</t>
  </si>
  <si>
    <t>1505-0414</t>
  </si>
  <si>
    <t>Гирлянда-буквы С НГ Олень 195см/Д</t>
  </si>
  <si>
    <t>1505-0124</t>
  </si>
  <si>
    <t>1505-0415</t>
  </si>
  <si>
    <t>Гирлянда-вымпел С НГ Олень 200см/Д</t>
  </si>
  <si>
    <t>1505-0125</t>
  </si>
  <si>
    <t>Гирлянда-вымпел С НГ Улыбки 200см/Д</t>
  </si>
  <si>
    <t>1501-0533</t>
  </si>
  <si>
    <t>Колпак С НГ Дед Мороз 8шт/Д</t>
  </si>
  <si>
    <t>1501-1173</t>
  </si>
  <si>
    <t>Колпак С НГ Олень 8шт/Д</t>
  </si>
  <si>
    <t>1501-1751</t>
  </si>
  <si>
    <t>Колпак С НГ Снеговик Веселый 8шт/Д</t>
  </si>
  <si>
    <t>1501-0469</t>
  </si>
  <si>
    <t>Колпак С НГ Улыбки 8шт/Д</t>
  </si>
  <si>
    <t>1501-1861</t>
  </si>
  <si>
    <t>Колпак Снежинки 8шт/Д</t>
  </si>
  <si>
    <t>1505-0575</t>
  </si>
  <si>
    <t>Баннер Дед Мороз 41 см/П</t>
  </si>
  <si>
    <t>1505-0513</t>
  </si>
  <si>
    <t>Баннер Елка Новогодняя Ретро 41см/П</t>
  </si>
  <si>
    <t>1505-0514</t>
  </si>
  <si>
    <t>Баннер Снеговик с елочкой 41см/П</t>
  </si>
  <si>
    <t>1505-0577</t>
  </si>
  <si>
    <t>Баннер Снегурочка 41см/П</t>
  </si>
  <si>
    <t>1505-0512</t>
  </si>
  <si>
    <t>Баннер Фонарь и Снегири на ветке 41см/П</t>
  </si>
  <si>
    <t>1505-0573</t>
  </si>
  <si>
    <t>Гирл-букв С НГ ДедМороз Снегурочка220смП</t>
  </si>
  <si>
    <t>1505-0280</t>
  </si>
  <si>
    <t>Гирл-буквы С НГ Елочные игрушки 200см/П</t>
  </si>
  <si>
    <t>1505-0352</t>
  </si>
  <si>
    <t>Гирл-буквы С НГ Медвежонок 200см/П</t>
  </si>
  <si>
    <t>1505-0574</t>
  </si>
  <si>
    <t>Гирл-вымп С НГ ДедМороз Снегурочка200смП</t>
  </si>
  <si>
    <t>1505-0390</t>
  </si>
  <si>
    <t>Гирлянда С НГ Шампанское 210см/П</t>
  </si>
  <si>
    <t>1501-1773</t>
  </si>
  <si>
    <t>Колпак С НГ Дед Мороз Снегурочка 6шт/П</t>
  </si>
  <si>
    <t>1501-1077</t>
  </si>
  <si>
    <t>Колпак С НГ Елочные игрушки 6шт/П</t>
  </si>
  <si>
    <t>1501-1076</t>
  </si>
  <si>
    <t>Колпак С НГ Медвежонок 6шт/П</t>
  </si>
  <si>
    <t>1407-0120</t>
  </si>
  <si>
    <t>Подвеска С НГ Елочные игрушки 45х90см/П</t>
  </si>
  <si>
    <t>1407-0161</t>
  </si>
  <si>
    <t>Подвеска С НГ Медвежонок 40х90см/П</t>
  </si>
  <si>
    <t>1505-0605</t>
  </si>
  <si>
    <t>Снежинка бел/голуб 9шт/П</t>
  </si>
  <si>
    <t>1505-0580</t>
  </si>
  <si>
    <t>Фант С НГ Снеговик Веселый 30-40см 3шт/М</t>
  </si>
  <si>
    <t>1501-0881</t>
  </si>
  <si>
    <t>Спрей Снег белый 150мл/V</t>
  </si>
  <si>
    <t>1501-0884</t>
  </si>
  <si>
    <t>Спрей Снеж Хлопья бел исчезающие 150мл/V</t>
  </si>
  <si>
    <t>1501-0885</t>
  </si>
  <si>
    <t>Спрей Декор золотой 150мл/V</t>
  </si>
  <si>
    <t>1501-0886</t>
  </si>
  <si>
    <t>Спрей Декор серебр 150мл/V</t>
  </si>
  <si>
    <t>1501-0887</t>
  </si>
  <si>
    <t>Спрей Серпантин асс 125мл/V</t>
  </si>
  <si>
    <t>1501-1091</t>
  </si>
  <si>
    <t>Спрей Мел асс 125мл/V</t>
  </si>
  <si>
    <t>1505-0503</t>
  </si>
  <si>
    <t>Снег Хлопья перламутр 40г/V</t>
  </si>
  <si>
    <t>1505-0504</t>
  </si>
  <si>
    <t>Снег Хлопья белый/перламутр 1,7л/V</t>
  </si>
  <si>
    <t>1505-0505</t>
  </si>
  <si>
    <t>Снег Хлопья белый 4л/V</t>
  </si>
  <si>
    <t>1505-0506</t>
  </si>
  <si>
    <t>Снег Порошок белый 3л/V</t>
  </si>
  <si>
    <t>1505-0507</t>
  </si>
  <si>
    <t>Снег Юбка под елку круглая 90см/V</t>
  </si>
  <si>
    <t>1505-0508</t>
  </si>
  <si>
    <t>Снег Одеяло 2,5х38х245см/V</t>
  </si>
  <si>
    <t>1505-0509</t>
  </si>
  <si>
    <t>Снег Покрывало в рулоне 90х180см/V</t>
  </si>
  <si>
    <t>1505-0510</t>
  </si>
  <si>
    <t>Снег Пух 225г/V</t>
  </si>
  <si>
    <t>1501-0462</t>
  </si>
  <si>
    <t>Декорация Деревья в снегу 1,2мх15,2м/А</t>
  </si>
  <si>
    <t>1501-0466</t>
  </si>
  <si>
    <t>Декорация Санта с подарками 165см/A</t>
  </si>
  <si>
    <t>1501-0467</t>
  </si>
  <si>
    <t>Декорация Снеговики 165см 2шт/A</t>
  </si>
  <si>
    <t>1501-0468</t>
  </si>
  <si>
    <t>Декорация Снежинки 1,2мх15,2м/А</t>
  </si>
  <si>
    <t>1501-0641</t>
  </si>
  <si>
    <t>Декорация Снеговики Елка 165см/A</t>
  </si>
  <si>
    <t>1501-0642</t>
  </si>
  <si>
    <t>Декорация Елка 165см/A</t>
  </si>
  <si>
    <t>1502-0786</t>
  </si>
  <si>
    <t>Салфетка Елка Рождество 33см 16шт/А</t>
  </si>
  <si>
    <t>1502-0792</t>
  </si>
  <si>
    <t>Салфетка Новогодние Узоры 33см 16шт/А</t>
  </si>
  <si>
    <t>1502-0793</t>
  </si>
  <si>
    <t>Скатерть бум Елка Рождество 1,4х2,6м/А</t>
  </si>
  <si>
    <t>1502-0794</t>
  </si>
  <si>
    <t>Скатерть пл Новогодние Узоры 1,4х2,6м/А</t>
  </si>
  <si>
    <t>1502-0795</t>
  </si>
  <si>
    <t>Стакан бум Елка Рождество 266мл 8шт/А</t>
  </si>
  <si>
    <t>1502-0796</t>
  </si>
  <si>
    <t>Стакан бум Новогодние Узоры 266мл 8шт/А</t>
  </si>
  <si>
    <t>1502-0797</t>
  </si>
  <si>
    <t>Тарелка Елка Рождество 17см 8шт/А</t>
  </si>
  <si>
    <t>1502-0798</t>
  </si>
  <si>
    <t>Тарелка Новогодние Узоры 17см 8шт/А</t>
  </si>
  <si>
    <t>1202-0912</t>
  </si>
  <si>
    <t>А 18" Санта с мешком S40</t>
  </si>
  <si>
    <t>1202-0995</t>
  </si>
  <si>
    <t>А 18" Звезда Узоры Green S40</t>
  </si>
  <si>
    <t>1202-1006</t>
  </si>
  <si>
    <t>А 18" Новый год Фейерверк S50</t>
  </si>
  <si>
    <t>1202-1234</t>
  </si>
  <si>
    <t>А 18" Санта и Микки с друзьями S60</t>
  </si>
  <si>
    <t>1202-1237</t>
  </si>
  <si>
    <t>А 18"КРИСТАЛ Елка S50</t>
  </si>
  <si>
    <t>1202-1507</t>
  </si>
  <si>
    <t>А 18" Снеговик с шарфом S40</t>
  </si>
  <si>
    <t>1202-1508</t>
  </si>
  <si>
    <t>А 18" Елка Нарядная S40</t>
  </si>
  <si>
    <t>1202-1656</t>
  </si>
  <si>
    <t>А 18" Снеговик радостный S40</t>
  </si>
  <si>
    <t>1202-1657</t>
  </si>
  <si>
    <t>А 18" РУС Дед Мороз S40</t>
  </si>
  <si>
    <t>1202-1658</t>
  </si>
  <si>
    <t>А 18" РУС Снегурочка S40</t>
  </si>
  <si>
    <t>1203-0366</t>
  </si>
  <si>
    <t>А ДЖАМБО/КРИСТАЛ Дом и привидения P20</t>
  </si>
  <si>
    <t>1206-0028</t>
  </si>
  <si>
    <t>А М/ФИГУРА Бокал шампанского А30</t>
  </si>
  <si>
    <t>1206-0029</t>
  </si>
  <si>
    <t>А М/ФИГУРА Бутылка шампанского А30</t>
  </si>
  <si>
    <t>1206-0037</t>
  </si>
  <si>
    <t>А М/ФИГУРА Елка с огнями А30</t>
  </si>
  <si>
    <t>1206-0043</t>
  </si>
  <si>
    <t>А М/ФИГУРА Санта Клаус А30</t>
  </si>
  <si>
    <t>1206-0045</t>
  </si>
  <si>
    <t>А М/ФИГУРА Снеговик А30</t>
  </si>
  <si>
    <t>1206-0046</t>
  </si>
  <si>
    <t>А М/ФИГУРА Снежинка А30</t>
  </si>
  <si>
    <t>1206-0302</t>
  </si>
  <si>
    <t>А М/ФИГУРА Елка блеск А30</t>
  </si>
  <si>
    <t>1206-0422</t>
  </si>
  <si>
    <t>А М/ФИГУРА Снеговик забавный А30</t>
  </si>
  <si>
    <t>1206-0563</t>
  </si>
  <si>
    <t>А М/ФИГУРА Снеговик с шарфом А30</t>
  </si>
  <si>
    <t>1206-0597</t>
  </si>
  <si>
    <t>А М/ФИГУРА Снеговик радостный А30</t>
  </si>
  <si>
    <t>1206-0605</t>
  </si>
  <si>
    <t>А М/ФИГУРА Санта с елкой А30</t>
  </si>
  <si>
    <t>1207-0036</t>
  </si>
  <si>
    <t>А ФИГУРА/P30 Бокал шампанского</t>
  </si>
  <si>
    <t>1207-0132</t>
  </si>
  <si>
    <t>А ФИГУРА/P35 Микки Санта</t>
  </si>
  <si>
    <t>1207-0143</t>
  </si>
  <si>
    <t>А ФИГУРА/P35 Санта рост</t>
  </si>
  <si>
    <t>1207-0173</t>
  </si>
  <si>
    <t>А ФИГУРА/S80 Снежинка</t>
  </si>
  <si>
    <t>1207-0217</t>
  </si>
  <si>
    <t>А ФИГУРА/P50 Снежинка</t>
  </si>
  <si>
    <t>1207-0218</t>
  </si>
  <si>
    <t>А ФИГУРА/P50 Поздр Шампанское</t>
  </si>
  <si>
    <t>1207-0541</t>
  </si>
  <si>
    <t>А ФИГУРА/S50 Снежинка</t>
  </si>
  <si>
    <t>1207-0741</t>
  </si>
  <si>
    <t>А ФИГУРА/P35 Елка Принцессы</t>
  </si>
  <si>
    <t>1207-0747</t>
  </si>
  <si>
    <t>А ФИГУРА/S50 Санта</t>
  </si>
  <si>
    <t>1207-0933</t>
  </si>
  <si>
    <t>А ФИГУРА/P35 Санта забавный</t>
  </si>
  <si>
    <t>1207-0934</t>
  </si>
  <si>
    <t>А ФИГУРА/P35 Санта на машине</t>
  </si>
  <si>
    <t>1207-1073</t>
  </si>
  <si>
    <t>А ФИГУРА/P30 Санта в колпаке</t>
  </si>
  <si>
    <t>1207-1074</t>
  </si>
  <si>
    <t>А ФИГУРА/P35 Санта на санях</t>
  </si>
  <si>
    <t>1207-1075</t>
  </si>
  <si>
    <t>А ФИГУРА/P50 Елка блеск</t>
  </si>
  <si>
    <t>1207-1076</t>
  </si>
  <si>
    <t>А ФИГУРА/S50 Снеговик забавный</t>
  </si>
  <si>
    <t>1207-1343</t>
  </si>
  <si>
    <t>А ФИГУРА/P30 Снежинка</t>
  </si>
  <si>
    <t>1207-1462</t>
  </si>
  <si>
    <t>А ФИГУРА/P45 Снеговик с шарфом</t>
  </si>
  <si>
    <t>1207-1463</t>
  </si>
  <si>
    <t>А ФИГУРА/P45 Елка с гирляндой</t>
  </si>
  <si>
    <t>1208-0044</t>
  </si>
  <si>
    <t>А ХОД/P75 Санта в сапогах</t>
  </si>
  <si>
    <t>1208-0125</t>
  </si>
  <si>
    <t>А ХОД/P60 Новый год Звезда с дождем</t>
  </si>
  <si>
    <t>1208-0200</t>
  </si>
  <si>
    <t>А ХОД/P80 Олень</t>
  </si>
  <si>
    <t>1209-0098</t>
  </si>
  <si>
    <t>А 3D СФЕРА 16" Снежинки G20</t>
  </si>
  <si>
    <t>ПРАЗДНИЧНЫЕ УКРАШЕНИЯ</t>
  </si>
  <si>
    <t>ПРАЗДНИЧНЫЕ АКСЕССУАРЫ</t>
  </si>
  <si>
    <t>1202-0905</t>
  </si>
  <si>
    <t>Ф 18" Новый год Санта на лыжах/FM</t>
  </si>
  <si>
    <t>1202-0908</t>
  </si>
  <si>
    <t>Ф 18" Новый год Снеговик на красном/FM</t>
  </si>
  <si>
    <t>1202-0907</t>
  </si>
  <si>
    <t>Ф 18" Новый год Снеговик у елки/FM</t>
  </si>
  <si>
    <t>1206-0420</t>
  </si>
  <si>
    <t>Ф М/ФИГУРА/3 Новый год Дед Мороз рост/FM</t>
  </si>
  <si>
    <t>1207-0560</t>
  </si>
  <si>
    <t>Ф ФИГУРА/8 Новый год Дед Мороз рост/FM</t>
  </si>
  <si>
    <t>1207-1072</t>
  </si>
  <si>
    <t>Ф ФИГУРА/8 Новый год Санта с мешком/FM</t>
  </si>
  <si>
    <t>ШАРЫ ЛАТЕКСНЫЕ</t>
  </si>
  <si>
    <t>ШАРЫ ФОЛЬГИРОВАННЫЕ</t>
  </si>
  <si>
    <t>Гирлянда-буквы С НГ Дед Мороз 175см/Д</t>
  </si>
  <si>
    <t>Гирлянда-вымпел С НГ Дед Мороз 200см/Д</t>
  </si>
  <si>
    <t>КОЛЛЕКЦИИ ПРАЗДНИЧНОЙ ПРОДУКЦИИ</t>
  </si>
  <si>
    <t>ПРАЗДНИЧНАЯ СЕРВИРОВКА</t>
  </si>
  <si>
    <t>оптовая цена, руб</t>
  </si>
  <si>
    <t>новая оптовая цена с 5 сентября, руб</t>
  </si>
  <si>
    <t>изменение цены</t>
  </si>
  <si>
    <t>Европа уно трейд. Актуальный новогодний ассортимент на сезон  2014-2015.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</si>
</sst>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4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49" fontId="2" fillId="0" borderId="1" xfId="2" applyNumberFormat="1" applyFont="1" applyFill="1" applyBorder="1" applyAlignment="1">
      <alignment horizontal="left"/>
    </xf>
    <xf numFmtId="49" fontId="2" fillId="0" borderId="1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1">
    <dxf>
      <font>
        <b/>
        <i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6"/>
  <sheetViews>
    <sheetView tabSelected="1" workbookViewId="0">
      <pane ySplit="2" topLeftCell="A3" activePane="bottomLeft" state="frozen"/>
      <selection pane="bottomLeft" activeCell="B8" sqref="B8"/>
    </sheetView>
  </sheetViews>
  <sheetFormatPr defaultRowHeight="15" x14ac:dyDescent="0.25"/>
  <cols>
    <col min="1" max="1" width="12" style="1" customWidth="1"/>
    <col min="2" max="2" width="42.5703125" style="5" customWidth="1"/>
    <col min="3" max="3" width="13.28515625" style="4" customWidth="1"/>
    <col min="4" max="4" width="12" style="4" customWidth="1"/>
    <col min="5" max="5" width="10.140625" style="5" customWidth="1"/>
    <col min="6" max="6" width="7.7109375" style="6" customWidth="1"/>
    <col min="7" max="16384" width="9.140625" style="5"/>
  </cols>
  <sheetData>
    <row r="1" spans="1:6" s="40" customFormat="1" ht="27" customHeight="1" x14ac:dyDescent="0.25">
      <c r="A1" s="37" t="s">
        <v>584</v>
      </c>
      <c r="B1" s="38"/>
      <c r="C1" s="39"/>
      <c r="D1" s="39"/>
    </row>
    <row r="2" spans="1:6" s="7" customFormat="1" ht="38.25" customHeight="1" x14ac:dyDescent="0.25">
      <c r="A2" s="11"/>
      <c r="B2" s="11"/>
      <c r="C2" s="8" t="s">
        <v>581</v>
      </c>
      <c r="D2" s="8" t="s">
        <v>582</v>
      </c>
      <c r="E2" s="8" t="s">
        <v>583</v>
      </c>
      <c r="F2" s="9" t="s">
        <v>16</v>
      </c>
    </row>
    <row r="3" spans="1:6" s="6" customFormat="1" ht="26.25" customHeight="1" x14ac:dyDescent="0.25">
      <c r="A3" s="2"/>
      <c r="B3" s="10" t="s">
        <v>579</v>
      </c>
      <c r="C3" s="4"/>
      <c r="D3" s="4"/>
      <c r="E3" s="5"/>
    </row>
    <row r="4" spans="1:6" x14ac:dyDescent="0.25">
      <c r="A4" s="12" t="s">
        <v>213</v>
      </c>
      <c r="B4" s="13" t="s">
        <v>214</v>
      </c>
      <c r="C4" s="14">
        <v>33.6</v>
      </c>
      <c r="D4" s="14"/>
      <c r="E4" s="15"/>
      <c r="F4" s="16"/>
    </row>
    <row r="5" spans="1:6" x14ac:dyDescent="0.25">
      <c r="A5" s="12" t="s">
        <v>237</v>
      </c>
      <c r="B5" s="13" t="s">
        <v>238</v>
      </c>
      <c r="C5" s="14">
        <v>32.5</v>
      </c>
      <c r="D5" s="14"/>
      <c r="E5" s="15"/>
      <c r="F5" s="16"/>
    </row>
    <row r="6" spans="1:6" x14ac:dyDescent="0.25">
      <c r="A6" s="12" t="s">
        <v>257</v>
      </c>
      <c r="B6" s="13" t="s">
        <v>258</v>
      </c>
      <c r="C6" s="14">
        <v>68</v>
      </c>
      <c r="D6" s="14"/>
      <c r="E6" s="15"/>
      <c r="F6" s="16"/>
    </row>
    <row r="7" spans="1:6" x14ac:dyDescent="0.25">
      <c r="A7" s="12" t="s">
        <v>271</v>
      </c>
      <c r="B7" s="13" t="s">
        <v>272</v>
      </c>
      <c r="C7" s="14">
        <v>23.5</v>
      </c>
      <c r="D7" s="14"/>
      <c r="E7" s="15"/>
      <c r="F7" s="16"/>
    </row>
    <row r="8" spans="1:6" x14ac:dyDescent="0.25">
      <c r="A8" s="12" t="s">
        <v>277</v>
      </c>
      <c r="B8" s="13" t="s">
        <v>278</v>
      </c>
      <c r="C8" s="14">
        <v>29</v>
      </c>
      <c r="D8" s="14">
        <v>35.5</v>
      </c>
      <c r="E8" s="17">
        <f t="shared" ref="E8:E9" si="0">(D8-C8)/C8</f>
        <v>0.22413793103448276</v>
      </c>
      <c r="F8" s="16"/>
    </row>
    <row r="9" spans="1:6" x14ac:dyDescent="0.25">
      <c r="A9" s="12" t="s">
        <v>279</v>
      </c>
      <c r="B9" s="13" t="s">
        <v>280</v>
      </c>
      <c r="C9" s="14">
        <v>49.9</v>
      </c>
      <c r="D9" s="14">
        <v>53.5</v>
      </c>
      <c r="E9" s="17">
        <f t="shared" si="0"/>
        <v>7.2144288577154339E-2</v>
      </c>
      <c r="F9" s="16"/>
    </row>
    <row r="10" spans="1:6" x14ac:dyDescent="0.25">
      <c r="A10" s="12" t="s">
        <v>349</v>
      </c>
      <c r="B10" s="13" t="s">
        <v>350</v>
      </c>
      <c r="C10" s="14">
        <v>42.7</v>
      </c>
      <c r="D10" s="14"/>
      <c r="E10" s="15"/>
      <c r="F10" s="16"/>
    </row>
    <row r="11" spans="1:6" x14ac:dyDescent="0.25">
      <c r="E11" s="1"/>
    </row>
    <row r="12" spans="1:6" x14ac:dyDescent="0.25">
      <c r="A12" s="12" t="s">
        <v>239</v>
      </c>
      <c r="B12" s="13" t="s">
        <v>240</v>
      </c>
      <c r="C12" s="14">
        <v>32.5</v>
      </c>
      <c r="D12" s="14"/>
      <c r="E12" s="15"/>
      <c r="F12" s="16"/>
    </row>
    <row r="13" spans="1:6" x14ac:dyDescent="0.25">
      <c r="A13" s="12" t="s">
        <v>259</v>
      </c>
      <c r="B13" s="13" t="s">
        <v>260</v>
      </c>
      <c r="C13" s="14">
        <v>68</v>
      </c>
      <c r="D13" s="14"/>
      <c r="E13" s="15"/>
      <c r="F13" s="16"/>
    </row>
    <row r="14" spans="1:6" x14ac:dyDescent="0.25">
      <c r="A14" s="12" t="s">
        <v>273</v>
      </c>
      <c r="B14" s="13" t="s">
        <v>274</v>
      </c>
      <c r="C14" s="14">
        <v>23.5</v>
      </c>
      <c r="D14" s="14"/>
      <c r="E14" s="15"/>
      <c r="F14" s="16"/>
    </row>
    <row r="15" spans="1:6" x14ac:dyDescent="0.25">
      <c r="A15" s="12" t="s">
        <v>281</v>
      </c>
      <c r="B15" s="13" t="s">
        <v>282</v>
      </c>
      <c r="C15" s="14">
        <v>32.5</v>
      </c>
      <c r="D15" s="14"/>
      <c r="E15" s="15"/>
      <c r="F15" s="16"/>
    </row>
    <row r="16" spans="1:6" x14ac:dyDescent="0.25">
      <c r="A16" s="12" t="s">
        <v>283</v>
      </c>
      <c r="B16" s="13" t="s">
        <v>284</v>
      </c>
      <c r="C16" s="14">
        <v>43.5</v>
      </c>
      <c r="D16" s="14"/>
      <c r="E16" s="15"/>
      <c r="F16" s="16"/>
    </row>
    <row r="17" spans="1:6" x14ac:dyDescent="0.25">
      <c r="E17" s="1"/>
    </row>
    <row r="18" spans="1:6" x14ac:dyDescent="0.25">
      <c r="A18" s="12" t="s">
        <v>457</v>
      </c>
      <c r="B18" s="18" t="s">
        <v>458</v>
      </c>
      <c r="C18" s="19">
        <v>73.5</v>
      </c>
      <c r="D18" s="19">
        <v>88</v>
      </c>
      <c r="E18" s="17">
        <f t="shared" ref="E18:E21" si="1">(D18-C18)/C18</f>
        <v>0.19727891156462585</v>
      </c>
      <c r="F18" s="20"/>
    </row>
    <row r="19" spans="1:6" x14ac:dyDescent="0.25">
      <c r="A19" s="12" t="s">
        <v>461</v>
      </c>
      <c r="B19" s="18" t="s">
        <v>462</v>
      </c>
      <c r="C19" s="19">
        <v>114</v>
      </c>
      <c r="D19" s="19">
        <v>137</v>
      </c>
      <c r="E19" s="17">
        <f t="shared" si="1"/>
        <v>0.20175438596491227</v>
      </c>
      <c r="F19" s="20"/>
    </row>
    <row r="20" spans="1:6" x14ac:dyDescent="0.25">
      <c r="A20" s="12" t="s">
        <v>465</v>
      </c>
      <c r="B20" s="18" t="s">
        <v>466</v>
      </c>
      <c r="C20" s="19">
        <v>73.5</v>
      </c>
      <c r="D20" s="19">
        <v>83</v>
      </c>
      <c r="E20" s="17">
        <f t="shared" si="1"/>
        <v>0.12925170068027211</v>
      </c>
      <c r="F20" s="20"/>
    </row>
    <row r="21" spans="1:6" x14ac:dyDescent="0.25">
      <c r="A21" s="12" t="s">
        <v>469</v>
      </c>
      <c r="B21" s="18" t="s">
        <v>470</v>
      </c>
      <c r="C21" s="19">
        <v>89</v>
      </c>
      <c r="D21" s="19">
        <v>99</v>
      </c>
      <c r="E21" s="17">
        <f t="shared" si="1"/>
        <v>0.11235955056179775</v>
      </c>
      <c r="F21" s="20"/>
    </row>
    <row r="22" spans="1:6" x14ac:dyDescent="0.25">
      <c r="E22" s="1"/>
    </row>
    <row r="23" spans="1:6" x14ac:dyDescent="0.25">
      <c r="A23" s="12" t="s">
        <v>459</v>
      </c>
      <c r="B23" s="18" t="s">
        <v>460</v>
      </c>
      <c r="C23" s="19">
        <v>73.5</v>
      </c>
      <c r="D23" s="19">
        <v>88</v>
      </c>
      <c r="E23" s="17">
        <f t="shared" ref="E23:E26" si="2">(D23-C23)/C23</f>
        <v>0.19727891156462585</v>
      </c>
      <c r="F23" s="20"/>
    </row>
    <row r="24" spans="1:6" x14ac:dyDescent="0.25">
      <c r="A24" s="12" t="s">
        <v>463</v>
      </c>
      <c r="B24" s="18" t="s">
        <v>464</v>
      </c>
      <c r="C24" s="19">
        <v>89</v>
      </c>
      <c r="D24" s="19">
        <v>137</v>
      </c>
      <c r="E24" s="17">
        <f t="shared" si="2"/>
        <v>0.5393258426966292</v>
      </c>
      <c r="F24" s="20"/>
    </row>
    <row r="25" spans="1:6" x14ac:dyDescent="0.25">
      <c r="A25" s="12" t="s">
        <v>467</v>
      </c>
      <c r="B25" s="18" t="s">
        <v>468</v>
      </c>
      <c r="C25" s="19">
        <v>73.5</v>
      </c>
      <c r="D25" s="19">
        <v>83</v>
      </c>
      <c r="E25" s="17">
        <f t="shared" si="2"/>
        <v>0.12925170068027211</v>
      </c>
      <c r="F25" s="20"/>
    </row>
    <row r="26" spans="1:6" x14ac:dyDescent="0.25">
      <c r="A26" s="12" t="s">
        <v>471</v>
      </c>
      <c r="B26" s="18" t="s">
        <v>472</v>
      </c>
      <c r="C26" s="19">
        <v>89</v>
      </c>
      <c r="D26" s="19">
        <v>99</v>
      </c>
      <c r="E26" s="17">
        <f t="shared" si="2"/>
        <v>0.11235955056179775</v>
      </c>
      <c r="F26" s="20"/>
    </row>
    <row r="27" spans="1:6" x14ac:dyDescent="0.25">
      <c r="E27" s="1"/>
    </row>
    <row r="28" spans="1:6" x14ac:dyDescent="0.25">
      <c r="A28" s="12" t="s">
        <v>487</v>
      </c>
      <c r="B28" s="18" t="s">
        <v>488</v>
      </c>
      <c r="C28" s="19">
        <v>39</v>
      </c>
      <c r="D28" s="19">
        <v>44</v>
      </c>
      <c r="E28" s="17">
        <f t="shared" ref="E28:E29" si="3">(D28-C28)/C28</f>
        <v>0.12820512820512819</v>
      </c>
      <c r="F28" s="21"/>
    </row>
    <row r="29" spans="1:6" x14ac:dyDescent="0.25">
      <c r="A29" s="12" t="s">
        <v>513</v>
      </c>
      <c r="B29" s="18" t="s">
        <v>514</v>
      </c>
      <c r="C29" s="19">
        <v>17.899999999999999</v>
      </c>
      <c r="D29" s="19">
        <v>21</v>
      </c>
      <c r="E29" s="17">
        <f t="shared" si="3"/>
        <v>0.17318435754189954</v>
      </c>
      <c r="F29" s="21"/>
    </row>
    <row r="30" spans="1:6" x14ac:dyDescent="0.25">
      <c r="A30" s="12" t="s">
        <v>19</v>
      </c>
      <c r="B30" s="15" t="s">
        <v>20</v>
      </c>
      <c r="C30" s="14">
        <v>14</v>
      </c>
      <c r="D30" s="14">
        <v>15.5</v>
      </c>
      <c r="E30" s="17">
        <f>(D30-C30)/C30</f>
        <v>0.10714285714285714</v>
      </c>
      <c r="F30" s="16"/>
    </row>
    <row r="31" spans="1:6" x14ac:dyDescent="0.25">
      <c r="A31" s="12" t="s">
        <v>355</v>
      </c>
      <c r="B31" s="18" t="s">
        <v>356</v>
      </c>
      <c r="C31" s="14">
        <v>59</v>
      </c>
      <c r="D31" s="14"/>
      <c r="E31" s="15"/>
      <c r="F31" s="16"/>
    </row>
    <row r="32" spans="1:6" x14ac:dyDescent="0.25">
      <c r="A32" s="12" t="s">
        <v>359</v>
      </c>
      <c r="B32" s="18" t="s">
        <v>360</v>
      </c>
      <c r="C32" s="14">
        <v>83</v>
      </c>
      <c r="D32" s="14"/>
      <c r="E32" s="15"/>
      <c r="F32" s="16"/>
    </row>
    <row r="33" spans="1:6" x14ac:dyDescent="0.25">
      <c r="A33" s="12" t="s">
        <v>361</v>
      </c>
      <c r="B33" s="18" t="s">
        <v>362</v>
      </c>
      <c r="C33" s="14">
        <v>62</v>
      </c>
      <c r="D33" s="14"/>
      <c r="E33" s="15"/>
      <c r="F33" s="16"/>
    </row>
    <row r="34" spans="1:6" x14ac:dyDescent="0.25">
      <c r="A34" s="12" t="s">
        <v>23</v>
      </c>
      <c r="B34" s="15" t="s">
        <v>24</v>
      </c>
      <c r="C34" s="14">
        <v>109</v>
      </c>
      <c r="D34" s="14">
        <v>129</v>
      </c>
      <c r="E34" s="17">
        <f>(D34-C34)/C34</f>
        <v>0.1834862385321101</v>
      </c>
      <c r="F34" s="16"/>
    </row>
    <row r="35" spans="1:6" x14ac:dyDescent="0.25">
      <c r="A35" s="12" t="s">
        <v>377</v>
      </c>
      <c r="B35" s="18" t="s">
        <v>378</v>
      </c>
      <c r="C35" s="14">
        <v>68</v>
      </c>
      <c r="D35" s="14"/>
      <c r="E35" s="15"/>
      <c r="F35" s="16"/>
    </row>
    <row r="36" spans="1:6" x14ac:dyDescent="0.25">
      <c r="A36" s="12" t="s">
        <v>57</v>
      </c>
      <c r="B36" s="15" t="s">
        <v>58</v>
      </c>
      <c r="C36" s="14">
        <v>39</v>
      </c>
      <c r="D36" s="14">
        <v>45</v>
      </c>
      <c r="E36" s="17">
        <f>(D36-C36)/C36</f>
        <v>0.15384615384615385</v>
      </c>
      <c r="F36" s="16"/>
    </row>
    <row r="37" spans="1:6" x14ac:dyDescent="0.25">
      <c r="A37" s="12" t="s">
        <v>87</v>
      </c>
      <c r="B37" s="15" t="s">
        <v>88</v>
      </c>
      <c r="C37" s="14">
        <v>23</v>
      </c>
      <c r="D37" s="15"/>
      <c r="E37" s="15"/>
      <c r="F37" s="22" t="s">
        <v>16</v>
      </c>
    </row>
    <row r="38" spans="1:6" x14ac:dyDescent="0.25">
      <c r="A38" s="12" t="s">
        <v>73</v>
      </c>
      <c r="B38" s="15" t="s">
        <v>74</v>
      </c>
      <c r="C38" s="14">
        <v>83</v>
      </c>
      <c r="D38" s="14"/>
      <c r="E38" s="15"/>
      <c r="F38" s="16"/>
    </row>
    <row r="39" spans="1:6" x14ac:dyDescent="0.25">
      <c r="A39" s="12" t="s">
        <v>415</v>
      </c>
      <c r="B39" s="18" t="s">
        <v>416</v>
      </c>
      <c r="C39" s="14">
        <v>99</v>
      </c>
      <c r="D39" s="14"/>
      <c r="E39" s="23"/>
      <c r="F39" s="16"/>
    </row>
    <row r="40" spans="1:6" x14ac:dyDescent="0.25">
      <c r="A40" s="12" t="s">
        <v>91</v>
      </c>
      <c r="B40" s="15" t="s">
        <v>92</v>
      </c>
      <c r="C40" s="14">
        <v>99</v>
      </c>
      <c r="D40" s="15"/>
      <c r="E40" s="15"/>
      <c r="F40" s="22" t="s">
        <v>16</v>
      </c>
    </row>
    <row r="41" spans="1:6" x14ac:dyDescent="0.25">
      <c r="E41" s="1"/>
    </row>
    <row r="42" spans="1:6" x14ac:dyDescent="0.25">
      <c r="A42" s="12" t="s">
        <v>383</v>
      </c>
      <c r="B42" s="18" t="s">
        <v>384</v>
      </c>
      <c r="C42" s="14">
        <v>29.9</v>
      </c>
      <c r="D42" s="14"/>
      <c r="E42" s="23"/>
      <c r="F42" s="16"/>
    </row>
    <row r="43" spans="1:6" x14ac:dyDescent="0.25">
      <c r="A43" s="12" t="s">
        <v>389</v>
      </c>
      <c r="B43" s="18" t="s">
        <v>390</v>
      </c>
      <c r="C43" s="14">
        <v>29.9</v>
      </c>
      <c r="D43" s="14"/>
      <c r="E43" s="23"/>
      <c r="F43" s="16"/>
    </row>
    <row r="44" spans="1:6" x14ac:dyDescent="0.25">
      <c r="A44" s="12" t="s">
        <v>393</v>
      </c>
      <c r="B44" s="18" t="s">
        <v>394</v>
      </c>
      <c r="C44" s="14">
        <v>79</v>
      </c>
      <c r="D44" s="14"/>
      <c r="E44" s="23"/>
      <c r="F44" s="16"/>
    </row>
    <row r="45" spans="1:6" x14ac:dyDescent="0.25">
      <c r="A45" s="12" t="s">
        <v>399</v>
      </c>
      <c r="B45" s="18" t="s">
        <v>400</v>
      </c>
      <c r="C45" s="14">
        <v>63</v>
      </c>
      <c r="D45" s="14"/>
      <c r="E45" s="23"/>
      <c r="F45" s="16"/>
    </row>
    <row r="46" spans="1:6" x14ac:dyDescent="0.25">
      <c r="A46" s="12" t="s">
        <v>403</v>
      </c>
      <c r="B46" s="18" t="s">
        <v>404</v>
      </c>
      <c r="C46" s="14">
        <v>38</v>
      </c>
      <c r="D46" s="14"/>
      <c r="E46" s="23"/>
      <c r="F46" s="16"/>
    </row>
    <row r="47" spans="1:6" x14ac:dyDescent="0.25">
      <c r="E47" s="1"/>
    </row>
    <row r="48" spans="1:6" x14ac:dyDescent="0.25">
      <c r="A48" s="12" t="s">
        <v>395</v>
      </c>
      <c r="B48" s="18" t="s">
        <v>396</v>
      </c>
      <c r="C48" s="14">
        <v>79</v>
      </c>
      <c r="D48" s="14"/>
      <c r="E48" s="23"/>
      <c r="F48" s="16"/>
    </row>
    <row r="49" spans="1:6" x14ac:dyDescent="0.25">
      <c r="A49" s="12" t="s">
        <v>405</v>
      </c>
      <c r="B49" s="18" t="s">
        <v>406</v>
      </c>
      <c r="C49" s="14">
        <v>38</v>
      </c>
      <c r="D49" s="14"/>
      <c r="E49" s="23"/>
      <c r="F49" s="16"/>
    </row>
    <row r="50" spans="1:6" x14ac:dyDescent="0.25">
      <c r="A50" s="12" t="s">
        <v>409</v>
      </c>
      <c r="B50" s="18" t="s">
        <v>410</v>
      </c>
      <c r="C50" s="14">
        <v>108</v>
      </c>
      <c r="D50" s="14"/>
      <c r="E50" s="23"/>
      <c r="F50" s="16"/>
    </row>
    <row r="51" spans="1:6" x14ac:dyDescent="0.25">
      <c r="E51" s="1"/>
    </row>
    <row r="52" spans="1:6" x14ac:dyDescent="0.25">
      <c r="A52" s="12" t="s">
        <v>397</v>
      </c>
      <c r="B52" s="18" t="s">
        <v>398</v>
      </c>
      <c r="C52" s="14">
        <v>79</v>
      </c>
      <c r="D52" s="14"/>
      <c r="E52" s="23"/>
      <c r="F52" s="16"/>
    </row>
    <row r="53" spans="1:6" x14ac:dyDescent="0.25">
      <c r="A53" s="12" t="s">
        <v>407</v>
      </c>
      <c r="B53" s="18" t="s">
        <v>408</v>
      </c>
      <c r="C53" s="14">
        <v>38</v>
      </c>
      <c r="D53" s="14"/>
      <c r="E53" s="23"/>
      <c r="F53" s="16"/>
    </row>
    <row r="54" spans="1:6" x14ac:dyDescent="0.25">
      <c r="A54" s="12" t="s">
        <v>411</v>
      </c>
      <c r="B54" s="18" t="s">
        <v>412</v>
      </c>
      <c r="C54" s="14">
        <v>108</v>
      </c>
      <c r="D54" s="14"/>
      <c r="E54" s="23"/>
      <c r="F54" s="16"/>
    </row>
    <row r="55" spans="1:6" x14ac:dyDescent="0.25">
      <c r="E55" s="1"/>
    </row>
    <row r="56" spans="1:6" x14ac:dyDescent="0.25">
      <c r="A56" s="12" t="s">
        <v>353</v>
      </c>
      <c r="B56" s="18" t="s">
        <v>354</v>
      </c>
      <c r="C56" s="14">
        <v>59</v>
      </c>
      <c r="D56" s="14"/>
      <c r="E56" s="15"/>
      <c r="F56" s="16"/>
    </row>
    <row r="57" spans="1:6" x14ac:dyDescent="0.25">
      <c r="A57" s="12" t="s">
        <v>366</v>
      </c>
      <c r="B57" s="18" t="s">
        <v>367</v>
      </c>
      <c r="C57" s="14">
        <v>83</v>
      </c>
      <c r="D57" s="14"/>
      <c r="E57" s="15"/>
      <c r="F57" s="16"/>
    </row>
    <row r="58" spans="1:6" x14ac:dyDescent="0.25">
      <c r="A58" s="12" t="s">
        <v>369</v>
      </c>
      <c r="B58" s="18" t="s">
        <v>370</v>
      </c>
      <c r="C58" s="14">
        <v>62</v>
      </c>
      <c r="D58" s="14"/>
      <c r="E58" s="15"/>
      <c r="F58" s="16"/>
    </row>
    <row r="59" spans="1:6" x14ac:dyDescent="0.25">
      <c r="A59" s="12" t="s">
        <v>375</v>
      </c>
      <c r="B59" s="18" t="s">
        <v>376</v>
      </c>
      <c r="C59" s="14">
        <v>68</v>
      </c>
      <c r="D59" s="14"/>
      <c r="E59" s="15"/>
      <c r="F59" s="16"/>
    </row>
    <row r="60" spans="1:6" x14ac:dyDescent="0.25">
      <c r="E60" s="1"/>
    </row>
    <row r="61" spans="1:6" x14ac:dyDescent="0.25">
      <c r="A61" s="12" t="s">
        <v>357</v>
      </c>
      <c r="B61" s="18" t="s">
        <v>358</v>
      </c>
      <c r="C61" s="14">
        <v>59</v>
      </c>
      <c r="D61" s="14"/>
      <c r="E61" s="15"/>
      <c r="F61" s="16"/>
    </row>
    <row r="62" spans="1:6" x14ac:dyDescent="0.25">
      <c r="A62" s="12" t="s">
        <v>363</v>
      </c>
      <c r="B62" s="18" t="s">
        <v>364</v>
      </c>
      <c r="C62" s="14">
        <v>83</v>
      </c>
      <c r="D62" s="14"/>
      <c r="E62" s="15"/>
      <c r="F62" s="16"/>
    </row>
    <row r="63" spans="1:6" x14ac:dyDescent="0.25">
      <c r="A63" s="12" t="s">
        <v>371</v>
      </c>
      <c r="B63" s="18" t="s">
        <v>372</v>
      </c>
      <c r="C63" s="14">
        <v>62</v>
      </c>
      <c r="D63" s="14"/>
      <c r="E63" s="15"/>
      <c r="F63" s="16"/>
    </row>
    <row r="64" spans="1:6" x14ac:dyDescent="0.25">
      <c r="A64" s="12" t="s">
        <v>379</v>
      </c>
      <c r="B64" s="18" t="s">
        <v>380</v>
      </c>
      <c r="C64" s="14">
        <v>68</v>
      </c>
      <c r="D64" s="14"/>
      <c r="E64" s="15"/>
      <c r="F64" s="16"/>
    </row>
    <row r="65" spans="1:6" x14ac:dyDescent="0.25">
      <c r="E65" s="1"/>
    </row>
    <row r="66" spans="1:6" x14ac:dyDescent="0.25">
      <c r="A66" s="12" t="s">
        <v>351</v>
      </c>
      <c r="B66" s="18" t="s">
        <v>352</v>
      </c>
      <c r="C66" s="14">
        <v>59</v>
      </c>
      <c r="D66" s="14"/>
      <c r="E66" s="15"/>
      <c r="F66" s="16"/>
    </row>
    <row r="67" spans="1:6" x14ac:dyDescent="0.25">
      <c r="A67" s="12" t="s">
        <v>365</v>
      </c>
      <c r="B67" s="18" t="s">
        <v>577</v>
      </c>
      <c r="C67" s="14">
        <v>65</v>
      </c>
      <c r="D67" s="14"/>
      <c r="E67" s="23"/>
      <c r="F67" s="16"/>
    </row>
    <row r="68" spans="1:6" x14ac:dyDescent="0.25">
      <c r="A68" s="12" t="s">
        <v>368</v>
      </c>
      <c r="B68" s="18" t="s">
        <v>578</v>
      </c>
      <c r="C68" s="14">
        <v>62</v>
      </c>
      <c r="D68" s="14"/>
      <c r="E68" s="15"/>
      <c r="F68" s="16"/>
    </row>
    <row r="69" spans="1:6" x14ac:dyDescent="0.25">
      <c r="A69" s="12" t="s">
        <v>373</v>
      </c>
      <c r="B69" s="18" t="s">
        <v>374</v>
      </c>
      <c r="C69" s="14">
        <v>68</v>
      </c>
      <c r="D69" s="14"/>
      <c r="E69" s="15"/>
      <c r="F69" s="16"/>
    </row>
    <row r="70" spans="1:6" x14ac:dyDescent="0.25">
      <c r="E70" s="1"/>
    </row>
    <row r="71" spans="1:6" x14ac:dyDescent="0.25">
      <c r="A71" s="12" t="s">
        <v>143</v>
      </c>
      <c r="B71" s="24" t="s">
        <v>144</v>
      </c>
      <c r="C71" s="14">
        <v>35.6</v>
      </c>
      <c r="D71" s="14"/>
      <c r="E71" s="17"/>
      <c r="F71" s="16"/>
    </row>
    <row r="72" spans="1:6" x14ac:dyDescent="0.25">
      <c r="A72" s="12" t="s">
        <v>111</v>
      </c>
      <c r="B72" s="24" t="s">
        <v>112</v>
      </c>
      <c r="C72" s="14">
        <v>3.9</v>
      </c>
      <c r="D72" s="14"/>
      <c r="E72" s="17"/>
      <c r="F72" s="16"/>
    </row>
    <row r="73" spans="1:6" x14ac:dyDescent="0.25">
      <c r="A73" s="12" t="s">
        <v>123</v>
      </c>
      <c r="B73" s="24" t="s">
        <v>124</v>
      </c>
      <c r="C73" s="14">
        <v>7.96</v>
      </c>
      <c r="D73" s="14"/>
      <c r="E73" s="17"/>
      <c r="F73" s="16"/>
    </row>
    <row r="74" spans="1:6" x14ac:dyDescent="0.25">
      <c r="A74" s="12" t="s">
        <v>139</v>
      </c>
      <c r="B74" s="24" t="s">
        <v>140</v>
      </c>
      <c r="C74" s="14">
        <v>8.5500000000000007</v>
      </c>
      <c r="D74" s="14"/>
      <c r="E74" s="17"/>
      <c r="F74" s="16"/>
    </row>
    <row r="75" spans="1:6" s="6" customFormat="1" ht="26.25" customHeight="1" x14ac:dyDescent="0.25">
      <c r="A75" s="2"/>
      <c r="B75" s="10" t="s">
        <v>580</v>
      </c>
      <c r="C75" s="4"/>
      <c r="D75" s="4"/>
      <c r="E75" s="5"/>
    </row>
    <row r="76" spans="1:6" x14ac:dyDescent="0.25">
      <c r="A76" s="25" t="s">
        <v>219</v>
      </c>
      <c r="B76" s="26" t="s">
        <v>220</v>
      </c>
      <c r="C76" s="14">
        <v>239</v>
      </c>
      <c r="D76" s="14">
        <v>279</v>
      </c>
      <c r="E76" s="17">
        <f>(D76-C76)/C76</f>
        <v>0.16736401673640167</v>
      </c>
      <c r="F76" s="16"/>
    </row>
    <row r="77" spans="1:6" x14ac:dyDescent="0.25">
      <c r="A77" s="25" t="s">
        <v>285</v>
      </c>
      <c r="B77" s="26" t="s">
        <v>286</v>
      </c>
      <c r="C77" s="14">
        <v>26.57</v>
      </c>
      <c r="D77" s="14"/>
      <c r="E77" s="23"/>
      <c r="F77" s="16"/>
    </row>
    <row r="78" spans="1:6" s="6" customFormat="1" ht="26.25" customHeight="1" x14ac:dyDescent="0.25">
      <c r="A78" s="2"/>
      <c r="B78" s="10" t="s">
        <v>561</v>
      </c>
      <c r="C78" s="4"/>
      <c r="D78" s="4"/>
      <c r="E78" s="5"/>
    </row>
    <row r="79" spans="1:6" x14ac:dyDescent="0.25">
      <c r="A79" s="12" t="s">
        <v>385</v>
      </c>
      <c r="B79" s="18" t="s">
        <v>386</v>
      </c>
      <c r="C79" s="14">
        <v>29.9</v>
      </c>
      <c r="D79" s="14"/>
      <c r="E79" s="23"/>
      <c r="F79" s="16"/>
    </row>
    <row r="80" spans="1:6" x14ac:dyDescent="0.25">
      <c r="A80" s="12" t="s">
        <v>387</v>
      </c>
      <c r="B80" s="18" t="s">
        <v>388</v>
      </c>
      <c r="C80" s="14">
        <v>29.9</v>
      </c>
      <c r="D80" s="14"/>
      <c r="E80" s="23"/>
      <c r="F80" s="16"/>
    </row>
    <row r="81" spans="1:6" x14ac:dyDescent="0.25">
      <c r="A81" s="12" t="s">
        <v>391</v>
      </c>
      <c r="B81" s="18" t="s">
        <v>392</v>
      </c>
      <c r="C81" s="14">
        <v>29.9</v>
      </c>
      <c r="D81" s="14"/>
      <c r="E81" s="23"/>
      <c r="F81" s="16"/>
    </row>
    <row r="82" spans="1:6" x14ac:dyDescent="0.25">
      <c r="A82" s="27" t="s">
        <v>0</v>
      </c>
      <c r="B82" s="28" t="s">
        <v>1</v>
      </c>
      <c r="C82" s="14">
        <v>79</v>
      </c>
      <c r="D82" s="14"/>
      <c r="E82" s="17"/>
      <c r="F82" s="16"/>
    </row>
    <row r="83" spans="1:6" x14ac:dyDescent="0.25">
      <c r="A83" s="27" t="s">
        <v>2</v>
      </c>
      <c r="B83" s="28" t="s">
        <v>3</v>
      </c>
      <c r="C83" s="14">
        <v>79</v>
      </c>
      <c r="D83" s="14"/>
      <c r="E83" s="17"/>
      <c r="F83" s="16"/>
    </row>
    <row r="84" spans="1:6" x14ac:dyDescent="0.25">
      <c r="A84" s="12" t="s">
        <v>101</v>
      </c>
      <c r="B84" s="15" t="s">
        <v>102</v>
      </c>
      <c r="C84" s="14">
        <v>99</v>
      </c>
      <c r="D84" s="15"/>
      <c r="E84" s="15"/>
      <c r="F84" s="22" t="s">
        <v>16</v>
      </c>
    </row>
    <row r="85" spans="1:6" x14ac:dyDescent="0.25">
      <c r="A85" s="27" t="s">
        <v>151</v>
      </c>
      <c r="B85" s="26" t="s">
        <v>152</v>
      </c>
      <c r="C85" s="14">
        <v>77</v>
      </c>
      <c r="D85" s="15"/>
      <c r="E85" s="15"/>
      <c r="F85" s="22" t="s">
        <v>16</v>
      </c>
    </row>
    <row r="86" spans="1:6" x14ac:dyDescent="0.25">
      <c r="A86" s="25" t="s">
        <v>153</v>
      </c>
      <c r="B86" s="29" t="s">
        <v>154</v>
      </c>
      <c r="C86" s="14">
        <v>39</v>
      </c>
      <c r="D86" s="15"/>
      <c r="E86" s="15"/>
      <c r="F86" s="22" t="s">
        <v>16</v>
      </c>
    </row>
    <row r="87" spans="1:6" x14ac:dyDescent="0.25">
      <c r="A87" s="12" t="s">
        <v>25</v>
      </c>
      <c r="B87" s="15" t="s">
        <v>26</v>
      </c>
      <c r="C87" s="14">
        <v>113</v>
      </c>
      <c r="D87" s="14">
        <v>119</v>
      </c>
      <c r="E87" s="17">
        <f>(D87-C87)/C87</f>
        <v>5.3097345132743362E-2</v>
      </c>
      <c r="F87" s="16"/>
    </row>
    <row r="88" spans="1:6" x14ac:dyDescent="0.25">
      <c r="A88" s="25" t="s">
        <v>155</v>
      </c>
      <c r="B88" s="26" t="s">
        <v>156</v>
      </c>
      <c r="C88" s="14">
        <v>39</v>
      </c>
      <c r="D88" s="14">
        <v>42</v>
      </c>
      <c r="E88" s="23">
        <f>D88/C88-1</f>
        <v>7.6923076923076872E-2</v>
      </c>
      <c r="F88" s="16"/>
    </row>
    <row r="89" spans="1:6" x14ac:dyDescent="0.25">
      <c r="A89" s="25" t="s">
        <v>157</v>
      </c>
      <c r="B89" s="26" t="s">
        <v>158</v>
      </c>
      <c r="C89" s="14">
        <v>39</v>
      </c>
      <c r="D89" s="14">
        <v>42</v>
      </c>
      <c r="E89" s="23">
        <f>D89/C89-1</f>
        <v>7.6923076923076872E-2</v>
      </c>
      <c r="F89" s="16"/>
    </row>
    <row r="90" spans="1:6" x14ac:dyDescent="0.25">
      <c r="A90" s="12" t="s">
        <v>401</v>
      </c>
      <c r="B90" s="18" t="s">
        <v>402</v>
      </c>
      <c r="C90" s="14">
        <v>79</v>
      </c>
      <c r="D90" s="14"/>
      <c r="E90" s="15"/>
      <c r="F90" s="16"/>
    </row>
    <row r="91" spans="1:6" x14ac:dyDescent="0.25">
      <c r="A91" s="27" t="s">
        <v>159</v>
      </c>
      <c r="B91" s="26" t="s">
        <v>160</v>
      </c>
      <c r="C91" s="14">
        <v>77</v>
      </c>
      <c r="D91" s="15"/>
      <c r="E91" s="15"/>
      <c r="F91" s="22" t="s">
        <v>16</v>
      </c>
    </row>
    <row r="92" spans="1:6" x14ac:dyDescent="0.25">
      <c r="A92" s="25" t="s">
        <v>161</v>
      </c>
      <c r="B92" s="26" t="s">
        <v>162</v>
      </c>
      <c r="C92" s="14">
        <v>39</v>
      </c>
      <c r="D92" s="14">
        <v>43</v>
      </c>
      <c r="E92" s="23">
        <f>D92/C92-1</f>
        <v>0.10256410256410264</v>
      </c>
      <c r="F92" s="16"/>
    </row>
    <row r="93" spans="1:6" x14ac:dyDescent="0.25">
      <c r="A93" s="25" t="s">
        <v>163</v>
      </c>
      <c r="B93" s="26" t="s">
        <v>164</v>
      </c>
      <c r="C93" s="14">
        <v>207.9</v>
      </c>
      <c r="D93" s="14">
        <v>235</v>
      </c>
      <c r="E93" s="23">
        <f>D93/C93-1</f>
        <v>0.13035113035113022</v>
      </c>
      <c r="F93" s="16"/>
    </row>
    <row r="94" spans="1:6" x14ac:dyDescent="0.25">
      <c r="A94" s="30" t="s">
        <v>165</v>
      </c>
      <c r="B94" s="29" t="s">
        <v>166</v>
      </c>
      <c r="C94" s="14">
        <v>207.9</v>
      </c>
      <c r="D94" s="14"/>
      <c r="E94" s="23"/>
      <c r="F94" s="16"/>
    </row>
    <row r="95" spans="1:6" x14ac:dyDescent="0.25">
      <c r="A95" s="25" t="s">
        <v>167</v>
      </c>
      <c r="B95" s="26" t="s">
        <v>168</v>
      </c>
      <c r="C95" s="14">
        <v>35</v>
      </c>
      <c r="D95" s="14"/>
      <c r="E95" s="23"/>
      <c r="F95" s="16"/>
    </row>
    <row r="96" spans="1:6" x14ac:dyDescent="0.25">
      <c r="A96" s="12" t="s">
        <v>169</v>
      </c>
      <c r="B96" s="29" t="s">
        <v>170</v>
      </c>
      <c r="C96" s="14">
        <v>42.9</v>
      </c>
      <c r="D96" s="14">
        <v>47</v>
      </c>
      <c r="E96" s="23">
        <f>D96/C96-1</f>
        <v>9.5571095571095555E-2</v>
      </c>
      <c r="F96" s="16"/>
    </row>
    <row r="97" spans="1:6" x14ac:dyDescent="0.25">
      <c r="A97" s="30" t="s">
        <v>171</v>
      </c>
      <c r="B97" s="29" t="s">
        <v>172</v>
      </c>
      <c r="C97" s="14">
        <v>42.9</v>
      </c>
      <c r="D97" s="14">
        <v>47</v>
      </c>
      <c r="E97" s="23">
        <f>D97/C97-1</f>
        <v>9.5571095571095555E-2</v>
      </c>
      <c r="F97" s="16"/>
    </row>
    <row r="98" spans="1:6" x14ac:dyDescent="0.25">
      <c r="A98" s="12" t="s">
        <v>27</v>
      </c>
      <c r="B98" s="15" t="s">
        <v>28</v>
      </c>
      <c r="C98" s="14">
        <v>83</v>
      </c>
      <c r="D98" s="14">
        <v>89</v>
      </c>
      <c r="E98" s="17">
        <f>(D98-C98)/C98</f>
        <v>7.2289156626506021E-2</v>
      </c>
      <c r="F98" s="16"/>
    </row>
    <row r="99" spans="1:6" x14ac:dyDescent="0.25">
      <c r="A99" s="12" t="s">
        <v>29</v>
      </c>
      <c r="B99" s="15" t="s">
        <v>30</v>
      </c>
      <c r="C99" s="14">
        <v>83</v>
      </c>
      <c r="D99" s="14">
        <v>89</v>
      </c>
      <c r="E99" s="17">
        <f>(D99-C99)/C99</f>
        <v>7.2289156626506021E-2</v>
      </c>
      <c r="F99" s="16"/>
    </row>
    <row r="100" spans="1:6" x14ac:dyDescent="0.25">
      <c r="A100" s="12" t="s">
        <v>445</v>
      </c>
      <c r="B100" s="18" t="s">
        <v>446</v>
      </c>
      <c r="C100" s="19">
        <v>469.32</v>
      </c>
      <c r="D100" s="19">
        <v>499</v>
      </c>
      <c r="E100" s="17">
        <f t="shared" ref="E100:E109" si="4">(D100-C100)/C100</f>
        <v>6.3240432966845658E-2</v>
      </c>
      <c r="F100" s="20"/>
    </row>
    <row r="101" spans="1:6" x14ac:dyDescent="0.25">
      <c r="A101" s="12" t="s">
        <v>455</v>
      </c>
      <c r="B101" s="18" t="s">
        <v>456</v>
      </c>
      <c r="C101" s="19">
        <v>63.25</v>
      </c>
      <c r="D101" s="19">
        <v>76</v>
      </c>
      <c r="E101" s="17">
        <f t="shared" si="4"/>
        <v>0.20158102766798419</v>
      </c>
      <c r="F101" s="20"/>
    </row>
    <row r="102" spans="1:6" x14ac:dyDescent="0.25">
      <c r="A102" s="12" t="s">
        <v>447</v>
      </c>
      <c r="B102" s="18" t="s">
        <v>448</v>
      </c>
      <c r="C102" s="19">
        <v>63.25</v>
      </c>
      <c r="D102" s="19">
        <v>76</v>
      </c>
      <c r="E102" s="17">
        <f t="shared" si="4"/>
        <v>0.20158102766798419</v>
      </c>
      <c r="F102" s="20"/>
    </row>
    <row r="103" spans="1:6" x14ac:dyDescent="0.25">
      <c r="A103" s="12" t="s">
        <v>449</v>
      </c>
      <c r="B103" s="18" t="s">
        <v>450</v>
      </c>
      <c r="C103" s="19">
        <v>107.53</v>
      </c>
      <c r="D103" s="19">
        <v>129</v>
      </c>
      <c r="E103" s="17">
        <f t="shared" si="4"/>
        <v>0.19966520970891843</v>
      </c>
      <c r="F103" s="20"/>
    </row>
    <row r="104" spans="1:6" x14ac:dyDescent="0.25">
      <c r="A104" s="12" t="s">
        <v>453</v>
      </c>
      <c r="B104" s="18" t="s">
        <v>454</v>
      </c>
      <c r="C104" s="19">
        <v>63.25</v>
      </c>
      <c r="D104" s="19">
        <v>76</v>
      </c>
      <c r="E104" s="17">
        <f t="shared" si="4"/>
        <v>0.20158102766798419</v>
      </c>
      <c r="F104" s="20"/>
    </row>
    <row r="105" spans="1:6" x14ac:dyDescent="0.25">
      <c r="A105" s="12" t="s">
        <v>451</v>
      </c>
      <c r="B105" s="18" t="s">
        <v>452</v>
      </c>
      <c r="C105" s="19">
        <v>469.32</v>
      </c>
      <c r="D105" s="19">
        <v>499</v>
      </c>
      <c r="E105" s="17">
        <f t="shared" si="4"/>
        <v>6.3240432966845658E-2</v>
      </c>
      <c r="F105" s="20"/>
    </row>
    <row r="106" spans="1:6" x14ac:dyDescent="0.25">
      <c r="A106" s="27" t="s">
        <v>4</v>
      </c>
      <c r="B106" s="28" t="s">
        <v>5</v>
      </c>
      <c r="C106" s="14">
        <v>99</v>
      </c>
      <c r="D106" s="14"/>
      <c r="E106" s="17"/>
      <c r="F106" s="16"/>
    </row>
    <row r="107" spans="1:6" x14ac:dyDescent="0.25">
      <c r="A107" s="27" t="s">
        <v>6</v>
      </c>
      <c r="B107" s="28" t="s">
        <v>7</v>
      </c>
      <c r="C107" s="14">
        <v>119</v>
      </c>
      <c r="D107" s="14">
        <v>140</v>
      </c>
      <c r="E107" s="17">
        <f t="shared" si="4"/>
        <v>0.17647058823529413</v>
      </c>
      <c r="F107" s="16"/>
    </row>
    <row r="108" spans="1:6" x14ac:dyDescent="0.25">
      <c r="A108" s="12" t="s">
        <v>31</v>
      </c>
      <c r="B108" s="15" t="s">
        <v>32</v>
      </c>
      <c r="C108" s="14">
        <v>64</v>
      </c>
      <c r="D108" s="14">
        <v>73</v>
      </c>
      <c r="E108" s="17">
        <f t="shared" si="4"/>
        <v>0.140625</v>
      </c>
      <c r="F108" s="16"/>
    </row>
    <row r="109" spans="1:6" x14ac:dyDescent="0.25">
      <c r="A109" s="12" t="s">
        <v>33</v>
      </c>
      <c r="B109" s="15" t="s">
        <v>34</v>
      </c>
      <c r="C109" s="14">
        <v>63</v>
      </c>
      <c r="D109" s="14">
        <v>73</v>
      </c>
      <c r="E109" s="17">
        <f t="shared" si="4"/>
        <v>0.15873015873015872</v>
      </c>
      <c r="F109" s="16"/>
    </row>
    <row r="110" spans="1:6" x14ac:dyDescent="0.25">
      <c r="A110" s="25" t="s">
        <v>179</v>
      </c>
      <c r="B110" s="29" t="s">
        <v>180</v>
      </c>
      <c r="C110" s="14">
        <v>49</v>
      </c>
      <c r="D110" s="15"/>
      <c r="E110" s="15"/>
      <c r="F110" s="22" t="s">
        <v>16</v>
      </c>
    </row>
    <row r="111" spans="1:6" x14ac:dyDescent="0.25">
      <c r="A111" s="12" t="s">
        <v>181</v>
      </c>
      <c r="B111" s="29" t="s">
        <v>182</v>
      </c>
      <c r="C111" s="14">
        <v>199</v>
      </c>
      <c r="D111" s="14"/>
      <c r="E111" s="23"/>
      <c r="F111" s="16"/>
    </row>
    <row r="112" spans="1:6" x14ac:dyDescent="0.25">
      <c r="A112" s="12" t="s">
        <v>183</v>
      </c>
      <c r="B112" s="29" t="s">
        <v>184</v>
      </c>
      <c r="C112" s="14">
        <v>229</v>
      </c>
      <c r="D112" s="14">
        <v>239</v>
      </c>
      <c r="E112" s="17">
        <f t="shared" ref="E112" si="5">(D112-C112)/C112</f>
        <v>4.3668122270742356E-2</v>
      </c>
      <c r="F112" s="16"/>
    </row>
    <row r="113" spans="1:6" x14ac:dyDescent="0.25">
      <c r="A113" s="12" t="s">
        <v>185</v>
      </c>
      <c r="B113" s="29" t="s">
        <v>186</v>
      </c>
      <c r="C113" s="14">
        <v>86.9</v>
      </c>
      <c r="D113" s="14"/>
      <c r="E113" s="23"/>
      <c r="F113" s="16"/>
    </row>
    <row r="114" spans="1:6" x14ac:dyDescent="0.25">
      <c r="A114" s="25" t="s">
        <v>187</v>
      </c>
      <c r="B114" s="26" t="s">
        <v>188</v>
      </c>
      <c r="C114" s="14">
        <v>119</v>
      </c>
      <c r="D114" s="14"/>
      <c r="E114" s="23"/>
      <c r="F114" s="16"/>
    </row>
    <row r="115" spans="1:6" x14ac:dyDescent="0.25">
      <c r="A115" s="25" t="s">
        <v>189</v>
      </c>
      <c r="B115" s="26" t="s">
        <v>190</v>
      </c>
      <c r="C115" s="14">
        <v>119</v>
      </c>
      <c r="D115" s="14"/>
      <c r="E115" s="23"/>
      <c r="F115" s="16"/>
    </row>
    <row r="116" spans="1:6" x14ac:dyDescent="0.25">
      <c r="A116" s="30" t="s">
        <v>191</v>
      </c>
      <c r="B116" s="29" t="s">
        <v>192</v>
      </c>
      <c r="C116" s="14">
        <v>119</v>
      </c>
      <c r="D116" s="14"/>
      <c r="E116" s="23"/>
      <c r="F116" s="16"/>
    </row>
    <row r="117" spans="1:6" x14ac:dyDescent="0.25">
      <c r="A117" s="30" t="s">
        <v>193</v>
      </c>
      <c r="B117" s="29" t="s">
        <v>194</v>
      </c>
      <c r="C117" s="14">
        <v>189</v>
      </c>
      <c r="D117" s="14"/>
      <c r="E117" s="23"/>
      <c r="F117" s="16"/>
    </row>
    <row r="118" spans="1:6" x14ac:dyDescent="0.25">
      <c r="A118" s="25" t="s">
        <v>195</v>
      </c>
      <c r="B118" s="26" t="s">
        <v>196</v>
      </c>
      <c r="C118" s="14">
        <v>119</v>
      </c>
      <c r="D118" s="14"/>
      <c r="E118" s="23"/>
      <c r="F118" s="16"/>
    </row>
    <row r="119" spans="1:6" x14ac:dyDescent="0.25">
      <c r="A119" s="25" t="s">
        <v>149</v>
      </c>
      <c r="B119" s="31" t="s">
        <v>150</v>
      </c>
      <c r="C119" s="14">
        <v>86.9</v>
      </c>
      <c r="D119" s="14">
        <v>89</v>
      </c>
      <c r="E119" s="17">
        <f t="shared" ref="E119:E126" si="6">(D119-C119)/C119</f>
        <v>2.416570771001144E-2</v>
      </c>
      <c r="F119" s="16"/>
    </row>
    <row r="120" spans="1:6" x14ac:dyDescent="0.25">
      <c r="A120" s="25" t="s">
        <v>197</v>
      </c>
      <c r="B120" s="26" t="s">
        <v>198</v>
      </c>
      <c r="C120" s="14">
        <v>86.9</v>
      </c>
      <c r="D120" s="14">
        <v>89</v>
      </c>
      <c r="E120" s="17">
        <f t="shared" si="6"/>
        <v>2.416570771001144E-2</v>
      </c>
      <c r="F120" s="16"/>
    </row>
    <row r="121" spans="1:6" x14ac:dyDescent="0.25">
      <c r="A121" s="30" t="s">
        <v>199</v>
      </c>
      <c r="B121" s="29" t="s">
        <v>200</v>
      </c>
      <c r="C121" s="14">
        <v>86.9</v>
      </c>
      <c r="D121" s="14">
        <v>89</v>
      </c>
      <c r="E121" s="17">
        <f t="shared" si="6"/>
        <v>2.416570771001144E-2</v>
      </c>
      <c r="F121" s="16"/>
    </row>
    <row r="122" spans="1:6" x14ac:dyDescent="0.25">
      <c r="A122" s="27" t="s">
        <v>8</v>
      </c>
      <c r="B122" s="28" t="s">
        <v>9</v>
      </c>
      <c r="C122" s="14">
        <v>45</v>
      </c>
      <c r="D122" s="14">
        <v>49</v>
      </c>
      <c r="E122" s="17">
        <f t="shared" si="6"/>
        <v>8.8888888888888892E-2</v>
      </c>
      <c r="F122" s="16"/>
    </row>
    <row r="123" spans="1:6" x14ac:dyDescent="0.25">
      <c r="A123" s="12" t="s">
        <v>35</v>
      </c>
      <c r="B123" s="15" t="s">
        <v>36</v>
      </c>
      <c r="C123" s="14">
        <v>52</v>
      </c>
      <c r="D123" s="14">
        <v>59</v>
      </c>
      <c r="E123" s="17">
        <f t="shared" si="6"/>
        <v>0.13461538461538461</v>
      </c>
      <c r="F123" s="16"/>
    </row>
    <row r="124" spans="1:6" x14ac:dyDescent="0.25">
      <c r="A124" s="25" t="s">
        <v>201</v>
      </c>
      <c r="B124" s="26" t="s">
        <v>202</v>
      </c>
      <c r="C124" s="14">
        <v>79</v>
      </c>
      <c r="D124" s="14">
        <v>83</v>
      </c>
      <c r="E124" s="17">
        <f t="shared" si="6"/>
        <v>5.0632911392405063E-2</v>
      </c>
      <c r="F124" s="16"/>
    </row>
    <row r="125" spans="1:6" x14ac:dyDescent="0.25">
      <c r="A125" s="12" t="s">
        <v>37</v>
      </c>
      <c r="B125" s="15" t="s">
        <v>38</v>
      </c>
      <c r="C125" s="14">
        <v>123</v>
      </c>
      <c r="D125" s="14">
        <v>129</v>
      </c>
      <c r="E125" s="17">
        <f t="shared" si="6"/>
        <v>4.878048780487805E-2</v>
      </c>
      <c r="F125" s="16"/>
    </row>
    <row r="126" spans="1:6" x14ac:dyDescent="0.25">
      <c r="A126" s="12" t="s">
        <v>39</v>
      </c>
      <c r="B126" s="15" t="s">
        <v>40</v>
      </c>
      <c r="C126" s="14">
        <v>123</v>
      </c>
      <c r="D126" s="14">
        <v>129</v>
      </c>
      <c r="E126" s="17">
        <f t="shared" si="6"/>
        <v>4.878048780487805E-2</v>
      </c>
      <c r="F126" s="16"/>
    </row>
    <row r="127" spans="1:6" x14ac:dyDescent="0.25">
      <c r="A127" s="25" t="s">
        <v>221</v>
      </c>
      <c r="B127" s="26" t="s">
        <v>222</v>
      </c>
      <c r="C127" s="14">
        <v>70</v>
      </c>
      <c r="D127" s="14"/>
      <c r="E127" s="23"/>
      <c r="F127" s="16"/>
    </row>
    <row r="128" spans="1:6" x14ac:dyDescent="0.25">
      <c r="A128" s="12" t="s">
        <v>103</v>
      </c>
      <c r="B128" s="15" t="s">
        <v>104</v>
      </c>
      <c r="C128" s="14">
        <v>69</v>
      </c>
      <c r="D128" s="15"/>
      <c r="E128" s="15"/>
      <c r="F128" s="22" t="s">
        <v>16</v>
      </c>
    </row>
    <row r="129" spans="1:6" x14ac:dyDescent="0.25">
      <c r="A129" s="25" t="s">
        <v>223</v>
      </c>
      <c r="B129" s="26" t="s">
        <v>224</v>
      </c>
      <c r="C129" s="14">
        <v>74.64</v>
      </c>
      <c r="D129" s="14"/>
      <c r="E129" s="23"/>
      <c r="F129" s="16"/>
    </row>
    <row r="130" spans="1:6" x14ac:dyDescent="0.25">
      <c r="A130" s="12" t="s">
        <v>61</v>
      </c>
      <c r="B130" s="15" t="s">
        <v>62</v>
      </c>
      <c r="C130" s="14">
        <v>41</v>
      </c>
      <c r="D130" s="14">
        <v>47</v>
      </c>
      <c r="E130" s="17">
        <f t="shared" ref="E130:E143" si="7">(D130-C130)/C130</f>
        <v>0.14634146341463414</v>
      </c>
      <c r="F130" s="16"/>
    </row>
    <row r="131" spans="1:6" x14ac:dyDescent="0.25">
      <c r="A131" s="25" t="s">
        <v>225</v>
      </c>
      <c r="B131" s="26" t="s">
        <v>226</v>
      </c>
      <c r="C131" s="14">
        <v>25</v>
      </c>
      <c r="D131" s="14">
        <v>30</v>
      </c>
      <c r="E131" s="17">
        <f t="shared" si="7"/>
        <v>0.2</v>
      </c>
      <c r="F131" s="16"/>
    </row>
    <row r="132" spans="1:6" x14ac:dyDescent="0.25">
      <c r="A132" s="25" t="s">
        <v>227</v>
      </c>
      <c r="B132" s="26" t="s">
        <v>228</v>
      </c>
      <c r="C132" s="14">
        <v>25</v>
      </c>
      <c r="D132" s="14">
        <v>27.8</v>
      </c>
      <c r="E132" s="17">
        <f t="shared" si="7"/>
        <v>0.11200000000000003</v>
      </c>
      <c r="F132" s="16"/>
    </row>
    <row r="133" spans="1:6" x14ac:dyDescent="0.25">
      <c r="A133" s="12" t="s">
        <v>233</v>
      </c>
      <c r="B133" s="29" t="s">
        <v>234</v>
      </c>
      <c r="C133" s="14">
        <v>79</v>
      </c>
      <c r="D133" s="14">
        <v>89</v>
      </c>
      <c r="E133" s="17">
        <f t="shared" si="7"/>
        <v>0.12658227848101267</v>
      </c>
      <c r="F133" s="16"/>
    </row>
    <row r="134" spans="1:6" x14ac:dyDescent="0.25">
      <c r="A134" s="12" t="s">
        <v>235</v>
      </c>
      <c r="B134" s="29" t="s">
        <v>236</v>
      </c>
      <c r="C134" s="14">
        <v>99</v>
      </c>
      <c r="D134" s="14">
        <v>115</v>
      </c>
      <c r="E134" s="17">
        <f t="shared" si="7"/>
        <v>0.16161616161616163</v>
      </c>
      <c r="F134" s="16"/>
    </row>
    <row r="135" spans="1:6" x14ac:dyDescent="0.25">
      <c r="A135" s="12" t="s">
        <v>439</v>
      </c>
      <c r="B135" s="18" t="s">
        <v>440</v>
      </c>
      <c r="C135" s="19">
        <v>228</v>
      </c>
      <c r="D135" s="19">
        <v>269</v>
      </c>
      <c r="E135" s="17">
        <f t="shared" si="7"/>
        <v>0.17982456140350878</v>
      </c>
      <c r="F135" s="20"/>
    </row>
    <row r="136" spans="1:6" x14ac:dyDescent="0.25">
      <c r="A136" s="12" t="s">
        <v>441</v>
      </c>
      <c r="B136" s="18" t="s">
        <v>442</v>
      </c>
      <c r="C136" s="19">
        <v>287</v>
      </c>
      <c r="D136" s="19">
        <v>339</v>
      </c>
      <c r="E136" s="17">
        <f t="shared" si="7"/>
        <v>0.18118466898954705</v>
      </c>
      <c r="F136" s="20"/>
    </row>
    <row r="137" spans="1:6" x14ac:dyDescent="0.25">
      <c r="A137" s="12" t="s">
        <v>435</v>
      </c>
      <c r="B137" s="18" t="s">
        <v>436</v>
      </c>
      <c r="C137" s="19">
        <v>149</v>
      </c>
      <c r="D137" s="19">
        <v>179</v>
      </c>
      <c r="E137" s="17">
        <f t="shared" si="7"/>
        <v>0.20134228187919462</v>
      </c>
      <c r="F137" s="20"/>
    </row>
    <row r="138" spans="1:6" x14ac:dyDescent="0.25">
      <c r="A138" s="12" t="s">
        <v>443</v>
      </c>
      <c r="B138" s="18" t="s">
        <v>444</v>
      </c>
      <c r="C138" s="19">
        <v>216</v>
      </c>
      <c r="D138" s="19">
        <v>249</v>
      </c>
      <c r="E138" s="17">
        <f t="shared" si="7"/>
        <v>0.15277777777777779</v>
      </c>
      <c r="F138" s="20"/>
    </row>
    <row r="139" spans="1:6" x14ac:dyDescent="0.25">
      <c r="A139" s="12" t="s">
        <v>433</v>
      </c>
      <c r="B139" s="18" t="s">
        <v>434</v>
      </c>
      <c r="C139" s="19">
        <v>149</v>
      </c>
      <c r="D139" s="19">
        <v>179</v>
      </c>
      <c r="E139" s="17">
        <f t="shared" si="7"/>
        <v>0.20134228187919462</v>
      </c>
      <c r="F139" s="20"/>
    </row>
    <row r="140" spans="1:6" x14ac:dyDescent="0.25">
      <c r="A140" s="12" t="s">
        <v>431</v>
      </c>
      <c r="B140" s="18" t="s">
        <v>432</v>
      </c>
      <c r="C140" s="19">
        <v>119</v>
      </c>
      <c r="D140" s="19">
        <v>140</v>
      </c>
      <c r="E140" s="17">
        <f t="shared" si="7"/>
        <v>0.17647058823529413</v>
      </c>
      <c r="F140" s="20"/>
    </row>
    <row r="141" spans="1:6" x14ac:dyDescent="0.25">
      <c r="A141" s="12" t="s">
        <v>67</v>
      </c>
      <c r="B141" s="15" t="s">
        <v>68</v>
      </c>
      <c r="C141" s="14">
        <v>57</v>
      </c>
      <c r="D141" s="14">
        <v>59</v>
      </c>
      <c r="E141" s="17">
        <f t="shared" si="7"/>
        <v>3.5087719298245612E-2</v>
      </c>
      <c r="F141" s="16"/>
    </row>
    <row r="142" spans="1:6" x14ac:dyDescent="0.25">
      <c r="A142" s="12" t="s">
        <v>429</v>
      </c>
      <c r="B142" s="18" t="s">
        <v>430</v>
      </c>
      <c r="C142" s="19">
        <v>89</v>
      </c>
      <c r="D142" s="19">
        <v>99</v>
      </c>
      <c r="E142" s="17">
        <f t="shared" si="7"/>
        <v>0.11235955056179775</v>
      </c>
      <c r="F142" s="20"/>
    </row>
    <row r="143" spans="1:6" x14ac:dyDescent="0.25">
      <c r="A143" s="12" t="s">
        <v>437</v>
      </c>
      <c r="B143" s="18" t="s">
        <v>438</v>
      </c>
      <c r="C143" s="19">
        <v>149</v>
      </c>
      <c r="D143" s="19">
        <v>179</v>
      </c>
      <c r="E143" s="17">
        <f t="shared" si="7"/>
        <v>0.20134228187919462</v>
      </c>
      <c r="F143" s="20"/>
    </row>
    <row r="144" spans="1:6" x14ac:dyDescent="0.25">
      <c r="A144" s="12" t="s">
        <v>413</v>
      </c>
      <c r="B144" s="18" t="s">
        <v>414</v>
      </c>
      <c r="C144" s="14">
        <v>29.5</v>
      </c>
      <c r="D144" s="14"/>
      <c r="E144" s="23"/>
      <c r="F144" s="16"/>
    </row>
    <row r="145" spans="1:6" x14ac:dyDescent="0.25">
      <c r="A145" s="12" t="s">
        <v>69</v>
      </c>
      <c r="B145" s="15" t="s">
        <v>70</v>
      </c>
      <c r="C145" s="14">
        <v>64</v>
      </c>
      <c r="D145" s="14"/>
      <c r="E145" s="17"/>
      <c r="F145" s="16"/>
    </row>
    <row r="146" spans="1:6" x14ac:dyDescent="0.25">
      <c r="A146" s="12" t="s">
        <v>93</v>
      </c>
      <c r="B146" s="15" t="s">
        <v>94</v>
      </c>
      <c r="C146" s="14">
        <v>22</v>
      </c>
      <c r="D146" s="15"/>
      <c r="E146" s="15"/>
      <c r="F146" s="22" t="s">
        <v>16</v>
      </c>
    </row>
    <row r="147" spans="1:6" x14ac:dyDescent="0.25">
      <c r="A147" s="12" t="s">
        <v>97</v>
      </c>
      <c r="B147" s="15" t="s">
        <v>98</v>
      </c>
      <c r="C147" s="14">
        <v>22</v>
      </c>
      <c r="D147" s="15"/>
      <c r="E147" s="15"/>
      <c r="F147" s="22" t="s">
        <v>16</v>
      </c>
    </row>
    <row r="148" spans="1:6" x14ac:dyDescent="0.25">
      <c r="A148" s="12" t="s">
        <v>99</v>
      </c>
      <c r="B148" s="15" t="s">
        <v>100</v>
      </c>
      <c r="C148" s="14">
        <v>22</v>
      </c>
      <c r="D148" s="15"/>
      <c r="E148" s="15"/>
      <c r="F148" s="22" t="s">
        <v>16</v>
      </c>
    </row>
    <row r="149" spans="1:6" x14ac:dyDescent="0.25">
      <c r="A149" s="12" t="s">
        <v>95</v>
      </c>
      <c r="B149" s="15" t="s">
        <v>96</v>
      </c>
      <c r="C149" s="14">
        <v>22</v>
      </c>
      <c r="D149" s="15"/>
      <c r="E149" s="15"/>
      <c r="F149" s="22" t="s">
        <v>16</v>
      </c>
    </row>
    <row r="150" spans="1:6" x14ac:dyDescent="0.25">
      <c r="A150" s="25" t="s">
        <v>261</v>
      </c>
      <c r="B150" s="29" t="s">
        <v>262</v>
      </c>
      <c r="C150" s="14">
        <v>49</v>
      </c>
      <c r="D150" s="15"/>
      <c r="E150" s="15"/>
      <c r="F150" s="22" t="s">
        <v>16</v>
      </c>
    </row>
    <row r="151" spans="1:6" x14ac:dyDescent="0.25">
      <c r="A151" s="25" t="s">
        <v>263</v>
      </c>
      <c r="B151" s="29" t="s">
        <v>264</v>
      </c>
      <c r="C151" s="14">
        <v>39</v>
      </c>
      <c r="D151" s="15"/>
      <c r="E151" s="15"/>
      <c r="F151" s="22" t="s">
        <v>16</v>
      </c>
    </row>
    <row r="152" spans="1:6" x14ac:dyDescent="0.25">
      <c r="A152" s="12" t="s">
        <v>71</v>
      </c>
      <c r="B152" s="15" t="s">
        <v>72</v>
      </c>
      <c r="C152" s="14">
        <v>69</v>
      </c>
      <c r="D152" s="14">
        <v>76</v>
      </c>
      <c r="E152" s="17">
        <f t="shared" ref="E152" si="8">(D152-C152)/C152</f>
        <v>0.10144927536231885</v>
      </c>
      <c r="F152" s="16"/>
    </row>
    <row r="153" spans="1:6" x14ac:dyDescent="0.25">
      <c r="A153" s="25" t="s">
        <v>265</v>
      </c>
      <c r="B153" s="26" t="s">
        <v>266</v>
      </c>
      <c r="C153" s="14">
        <v>69</v>
      </c>
      <c r="D153" s="14"/>
      <c r="E153" s="23"/>
      <c r="F153" s="16"/>
    </row>
    <row r="154" spans="1:6" x14ac:dyDescent="0.25">
      <c r="A154" s="25" t="s">
        <v>267</v>
      </c>
      <c r="B154" s="26" t="s">
        <v>268</v>
      </c>
      <c r="C154" s="14">
        <v>108.9</v>
      </c>
      <c r="D154" s="14"/>
      <c r="E154" s="23"/>
      <c r="F154" s="16"/>
    </row>
    <row r="155" spans="1:6" x14ac:dyDescent="0.25">
      <c r="A155" s="12" t="s">
        <v>269</v>
      </c>
      <c r="B155" s="29" t="s">
        <v>270</v>
      </c>
      <c r="C155" s="14">
        <v>49</v>
      </c>
      <c r="D155" s="14"/>
      <c r="E155" s="23"/>
      <c r="F155" s="16"/>
    </row>
    <row r="156" spans="1:6" x14ac:dyDescent="0.25">
      <c r="A156" s="12" t="s">
        <v>75</v>
      </c>
      <c r="B156" s="15" t="s">
        <v>76</v>
      </c>
      <c r="C156" s="14">
        <v>83</v>
      </c>
      <c r="D156" s="14"/>
      <c r="E156" s="15"/>
      <c r="F156" s="16"/>
    </row>
    <row r="157" spans="1:6" x14ac:dyDescent="0.25">
      <c r="A157" s="12" t="s">
        <v>77</v>
      </c>
      <c r="B157" s="15" t="s">
        <v>78</v>
      </c>
      <c r="C157" s="14">
        <v>57</v>
      </c>
      <c r="D157" s="14">
        <v>59</v>
      </c>
      <c r="E157" s="17">
        <f t="shared" ref="E157" si="9">(D157-C157)/C157</f>
        <v>3.5087719298245612E-2</v>
      </c>
      <c r="F157" s="16"/>
    </row>
    <row r="158" spans="1:6" x14ac:dyDescent="0.25">
      <c r="A158" s="25" t="s">
        <v>287</v>
      </c>
      <c r="B158" s="26" t="s">
        <v>288</v>
      </c>
      <c r="C158" s="14">
        <v>79.7</v>
      </c>
      <c r="D158" s="14"/>
      <c r="E158" s="23"/>
      <c r="F158" s="16"/>
    </row>
    <row r="159" spans="1:6" x14ac:dyDescent="0.25">
      <c r="A159" s="27" t="s">
        <v>10</v>
      </c>
      <c r="B159" s="28" t="s">
        <v>11</v>
      </c>
      <c r="C159" s="14">
        <v>118</v>
      </c>
      <c r="D159" s="14">
        <v>128</v>
      </c>
      <c r="E159" s="17">
        <f t="shared" ref="E159" si="10">(D159-C159)/C159</f>
        <v>8.4745762711864403E-2</v>
      </c>
      <c r="F159" s="16"/>
    </row>
    <row r="160" spans="1:6" x14ac:dyDescent="0.25">
      <c r="A160" s="27" t="s">
        <v>289</v>
      </c>
      <c r="B160" s="26" t="s">
        <v>290</v>
      </c>
      <c r="C160" s="14">
        <v>49</v>
      </c>
      <c r="D160" s="15"/>
      <c r="E160" s="15"/>
      <c r="F160" s="22" t="s">
        <v>16</v>
      </c>
    </row>
    <row r="161" spans="1:6" x14ac:dyDescent="0.25">
      <c r="A161" s="27" t="s">
        <v>291</v>
      </c>
      <c r="B161" s="26" t="s">
        <v>292</v>
      </c>
      <c r="C161" s="14">
        <v>49</v>
      </c>
      <c r="D161" s="15"/>
      <c r="E161" s="15"/>
      <c r="F161" s="22" t="s">
        <v>16</v>
      </c>
    </row>
    <row r="162" spans="1:6" x14ac:dyDescent="0.25">
      <c r="A162" s="25" t="s">
        <v>293</v>
      </c>
      <c r="B162" s="26" t="s">
        <v>294</v>
      </c>
      <c r="C162" s="14">
        <v>130.9</v>
      </c>
      <c r="D162" s="14">
        <v>139</v>
      </c>
      <c r="E162" s="17">
        <f t="shared" ref="E162" si="11">(D162-C162)/C162</f>
        <v>6.1879297173414775E-2</v>
      </c>
      <c r="F162" s="16"/>
    </row>
    <row r="163" spans="1:6" x14ac:dyDescent="0.25">
      <c r="A163" s="12" t="s">
        <v>295</v>
      </c>
      <c r="B163" s="29" t="s">
        <v>296</v>
      </c>
      <c r="C163" s="14">
        <v>129</v>
      </c>
      <c r="D163" s="14"/>
      <c r="E163" s="23"/>
      <c r="F163" s="16"/>
    </row>
    <row r="164" spans="1:6" x14ac:dyDescent="0.25">
      <c r="A164" s="12" t="s">
        <v>297</v>
      </c>
      <c r="B164" s="29" t="s">
        <v>298</v>
      </c>
      <c r="C164" s="14">
        <v>99</v>
      </c>
      <c r="D164" s="14"/>
      <c r="E164" s="23"/>
      <c r="F164" s="16"/>
    </row>
    <row r="165" spans="1:6" x14ac:dyDescent="0.25">
      <c r="A165" s="25" t="s">
        <v>299</v>
      </c>
      <c r="B165" s="26" t="s">
        <v>300</v>
      </c>
      <c r="C165" s="14">
        <v>33.299999999999997</v>
      </c>
      <c r="D165" s="14">
        <v>37</v>
      </c>
      <c r="E165" s="17">
        <f t="shared" ref="E165:E166" si="12">(D165-C165)/C165</f>
        <v>0.1111111111111112</v>
      </c>
      <c r="F165" s="16"/>
    </row>
    <row r="166" spans="1:6" x14ac:dyDescent="0.25">
      <c r="A166" s="25" t="s">
        <v>301</v>
      </c>
      <c r="B166" s="26" t="s">
        <v>302</v>
      </c>
      <c r="C166" s="14">
        <v>59</v>
      </c>
      <c r="D166" s="14">
        <v>63</v>
      </c>
      <c r="E166" s="17">
        <f t="shared" si="12"/>
        <v>6.7796610169491525E-2</v>
      </c>
      <c r="F166" s="16"/>
    </row>
    <row r="167" spans="1:6" x14ac:dyDescent="0.25">
      <c r="A167" s="25" t="s">
        <v>303</v>
      </c>
      <c r="B167" s="26" t="s">
        <v>304</v>
      </c>
      <c r="C167" s="14">
        <v>99</v>
      </c>
      <c r="D167" s="14"/>
      <c r="E167" s="23"/>
      <c r="F167" s="16"/>
    </row>
    <row r="168" spans="1:6" x14ac:dyDescent="0.25">
      <c r="A168" s="25" t="s">
        <v>305</v>
      </c>
      <c r="B168" s="26" t="s">
        <v>306</v>
      </c>
      <c r="C168" s="14">
        <v>99</v>
      </c>
      <c r="D168" s="14"/>
      <c r="E168" s="23"/>
      <c r="F168" s="16"/>
    </row>
    <row r="169" spans="1:6" x14ac:dyDescent="0.25">
      <c r="A169" s="25" t="s">
        <v>307</v>
      </c>
      <c r="B169" s="26" t="s">
        <v>308</v>
      </c>
      <c r="C169" s="14">
        <v>249</v>
      </c>
      <c r="D169" s="14"/>
      <c r="E169" s="23"/>
      <c r="F169" s="16"/>
    </row>
    <row r="170" spans="1:6" x14ac:dyDescent="0.25">
      <c r="A170" s="25" t="s">
        <v>309</v>
      </c>
      <c r="B170" s="26" t="s">
        <v>310</v>
      </c>
      <c r="C170" s="14">
        <v>249</v>
      </c>
      <c r="D170" s="14"/>
      <c r="E170" s="23"/>
      <c r="F170" s="16"/>
    </row>
    <row r="171" spans="1:6" x14ac:dyDescent="0.25">
      <c r="A171" s="25" t="s">
        <v>311</v>
      </c>
      <c r="B171" s="26" t="s">
        <v>312</v>
      </c>
      <c r="C171" s="14">
        <v>249</v>
      </c>
      <c r="D171" s="14"/>
      <c r="E171" s="23"/>
      <c r="F171" s="16"/>
    </row>
    <row r="172" spans="1:6" x14ac:dyDescent="0.25">
      <c r="A172" s="25" t="s">
        <v>313</v>
      </c>
      <c r="B172" s="26" t="s">
        <v>314</v>
      </c>
      <c r="C172" s="14">
        <v>59</v>
      </c>
      <c r="D172" s="14">
        <v>63</v>
      </c>
      <c r="E172" s="23">
        <f>D172/C172-1</f>
        <v>6.7796610169491567E-2</v>
      </c>
      <c r="F172" s="16"/>
    </row>
    <row r="173" spans="1:6" x14ac:dyDescent="0.25">
      <c r="A173" s="25" t="s">
        <v>315</v>
      </c>
      <c r="B173" s="26" t="s">
        <v>316</v>
      </c>
      <c r="C173" s="14">
        <v>99</v>
      </c>
      <c r="D173" s="14"/>
      <c r="E173" s="23"/>
      <c r="F173" s="16"/>
    </row>
    <row r="174" spans="1:6" x14ac:dyDescent="0.25">
      <c r="A174" s="25" t="s">
        <v>317</v>
      </c>
      <c r="B174" s="26" t="s">
        <v>318</v>
      </c>
      <c r="C174" s="14">
        <v>99</v>
      </c>
      <c r="D174" s="14"/>
      <c r="E174" s="23"/>
      <c r="F174" s="16"/>
    </row>
    <row r="175" spans="1:6" x14ac:dyDescent="0.25">
      <c r="A175" s="25" t="s">
        <v>319</v>
      </c>
      <c r="B175" s="26" t="s">
        <v>320</v>
      </c>
      <c r="C175" s="14">
        <v>129</v>
      </c>
      <c r="D175" s="14"/>
      <c r="E175" s="23"/>
      <c r="F175" s="16"/>
    </row>
    <row r="176" spans="1:6" x14ac:dyDescent="0.25">
      <c r="A176" s="25" t="s">
        <v>321</v>
      </c>
      <c r="B176" s="26" t="s">
        <v>322</v>
      </c>
      <c r="C176" s="14">
        <v>69</v>
      </c>
      <c r="D176" s="14">
        <v>79</v>
      </c>
      <c r="E176" s="23">
        <f>D176/C176-1</f>
        <v>0.14492753623188404</v>
      </c>
      <c r="F176" s="16"/>
    </row>
    <row r="177" spans="1:6" x14ac:dyDescent="0.25">
      <c r="A177" s="25" t="s">
        <v>323</v>
      </c>
      <c r="B177" s="26" t="s">
        <v>324</v>
      </c>
      <c r="C177" s="14">
        <v>29</v>
      </c>
      <c r="D177" s="14"/>
      <c r="E177" s="23"/>
      <c r="F177" s="16"/>
    </row>
    <row r="178" spans="1:6" x14ac:dyDescent="0.25">
      <c r="A178" s="25" t="s">
        <v>325</v>
      </c>
      <c r="B178" s="26" t="s">
        <v>326</v>
      </c>
      <c r="C178" s="14">
        <v>33.299999999999997</v>
      </c>
      <c r="D178" s="14">
        <v>37</v>
      </c>
      <c r="E178" s="23">
        <f>D178/C178-1</f>
        <v>0.11111111111111116</v>
      </c>
      <c r="F178" s="16"/>
    </row>
    <row r="179" spans="1:6" x14ac:dyDescent="0.25">
      <c r="A179" s="12" t="s">
        <v>327</v>
      </c>
      <c r="B179" s="29" t="s">
        <v>328</v>
      </c>
      <c r="C179" s="14">
        <v>79</v>
      </c>
      <c r="D179" s="14"/>
      <c r="E179" s="23"/>
      <c r="F179" s="16"/>
    </row>
    <row r="180" spans="1:6" x14ac:dyDescent="0.25">
      <c r="A180" s="12" t="s">
        <v>329</v>
      </c>
      <c r="B180" s="29" t="s">
        <v>330</v>
      </c>
      <c r="C180" s="14">
        <v>99</v>
      </c>
      <c r="D180" s="14">
        <v>115</v>
      </c>
      <c r="E180" s="23">
        <f>D180/C180-1</f>
        <v>0.16161616161616155</v>
      </c>
      <c r="F180" s="16"/>
    </row>
    <row r="181" spans="1:6" s="6" customFormat="1" ht="26.25" customHeight="1" x14ac:dyDescent="0.25">
      <c r="A181" s="2"/>
      <c r="B181" s="10" t="s">
        <v>562</v>
      </c>
      <c r="C181" s="4"/>
      <c r="D181" s="4"/>
      <c r="E181" s="5"/>
    </row>
    <row r="182" spans="1:6" x14ac:dyDescent="0.25">
      <c r="A182" s="12" t="s">
        <v>21</v>
      </c>
      <c r="B182" s="15" t="s">
        <v>22</v>
      </c>
      <c r="C182" s="14">
        <v>39</v>
      </c>
      <c r="D182" s="14"/>
      <c r="E182" s="17"/>
      <c r="F182" s="16"/>
    </row>
    <row r="183" spans="1:6" x14ac:dyDescent="0.25">
      <c r="A183" s="25" t="s">
        <v>173</v>
      </c>
      <c r="B183" s="26" t="s">
        <v>174</v>
      </c>
      <c r="C183" s="14">
        <v>45</v>
      </c>
      <c r="D183" s="14">
        <v>51</v>
      </c>
      <c r="E183" s="23">
        <f>D183/C183-1</f>
        <v>0.1333333333333333</v>
      </c>
      <c r="F183" s="16"/>
    </row>
    <row r="184" spans="1:6" x14ac:dyDescent="0.25">
      <c r="A184" s="25" t="s">
        <v>175</v>
      </c>
      <c r="B184" s="26" t="s">
        <v>176</v>
      </c>
      <c r="C184" s="14">
        <v>36</v>
      </c>
      <c r="D184" s="14">
        <v>39</v>
      </c>
      <c r="E184" s="23">
        <f>D184/C184-1</f>
        <v>8.3333333333333259E-2</v>
      </c>
      <c r="F184" s="16"/>
    </row>
    <row r="185" spans="1:6" x14ac:dyDescent="0.25">
      <c r="A185" s="25" t="s">
        <v>177</v>
      </c>
      <c r="B185" s="26" t="s">
        <v>178</v>
      </c>
      <c r="C185" s="14">
        <v>37.5</v>
      </c>
      <c r="D185" s="14">
        <v>43</v>
      </c>
      <c r="E185" s="23">
        <f>D185/C185-1</f>
        <v>0.14666666666666672</v>
      </c>
      <c r="F185" s="16"/>
    </row>
    <row r="186" spans="1:6" x14ac:dyDescent="0.25">
      <c r="A186" s="25" t="s">
        <v>203</v>
      </c>
      <c r="B186" s="26" t="s">
        <v>204</v>
      </c>
      <c r="C186" s="14">
        <v>14.3</v>
      </c>
      <c r="D186" s="14"/>
      <c r="E186" s="23"/>
      <c r="F186" s="16"/>
    </row>
    <row r="187" spans="1:6" x14ac:dyDescent="0.25">
      <c r="A187" s="25" t="s">
        <v>205</v>
      </c>
      <c r="B187" s="26" t="s">
        <v>206</v>
      </c>
      <c r="C187" s="14">
        <v>14.9</v>
      </c>
      <c r="D187" s="14"/>
      <c r="E187" s="23"/>
      <c r="F187" s="16"/>
    </row>
    <row r="188" spans="1:6" x14ac:dyDescent="0.25">
      <c r="A188" s="25" t="s">
        <v>207</v>
      </c>
      <c r="B188" s="26" t="s">
        <v>208</v>
      </c>
      <c r="C188" s="14">
        <v>12.79</v>
      </c>
      <c r="D188" s="14">
        <v>14</v>
      </c>
      <c r="E188" s="23">
        <f>D188/C188-1</f>
        <v>9.4605160281469924E-2</v>
      </c>
      <c r="F188" s="16"/>
    </row>
    <row r="189" spans="1:6" x14ac:dyDescent="0.25">
      <c r="A189" s="25" t="s">
        <v>209</v>
      </c>
      <c r="B189" s="26" t="s">
        <v>210</v>
      </c>
      <c r="C189" s="14">
        <v>43.9</v>
      </c>
      <c r="D189" s="14">
        <v>46</v>
      </c>
      <c r="E189" s="23">
        <f>D189/C189-1</f>
        <v>4.7835990888382751E-2</v>
      </c>
      <c r="F189" s="16"/>
    </row>
    <row r="190" spans="1:6" x14ac:dyDescent="0.25">
      <c r="A190" s="25" t="s">
        <v>211</v>
      </c>
      <c r="B190" s="26" t="s">
        <v>212</v>
      </c>
      <c r="C190" s="14">
        <v>39</v>
      </c>
      <c r="D190" s="14"/>
      <c r="E190" s="23"/>
      <c r="F190" s="16"/>
    </row>
    <row r="191" spans="1:6" x14ac:dyDescent="0.25">
      <c r="A191" s="12" t="s">
        <v>381</v>
      </c>
      <c r="B191" s="18" t="s">
        <v>382</v>
      </c>
      <c r="C191" s="14">
        <v>65</v>
      </c>
      <c r="D191" s="14">
        <v>68</v>
      </c>
      <c r="E191" s="23">
        <f>D191/C191-1</f>
        <v>4.6153846153846212E-2</v>
      </c>
      <c r="F191" s="16"/>
    </row>
    <row r="192" spans="1:6" x14ac:dyDescent="0.25">
      <c r="A192" s="12" t="s">
        <v>41</v>
      </c>
      <c r="B192" s="15" t="s">
        <v>42</v>
      </c>
      <c r="C192" s="14">
        <v>25</v>
      </c>
      <c r="D192" s="14">
        <v>29</v>
      </c>
      <c r="E192" s="17">
        <f>(D192-C192)/C192</f>
        <v>0.16</v>
      </c>
      <c r="F192" s="16"/>
    </row>
    <row r="193" spans="1:6" x14ac:dyDescent="0.25">
      <c r="A193" s="12" t="s">
        <v>43</v>
      </c>
      <c r="B193" s="15" t="s">
        <v>44</v>
      </c>
      <c r="C193" s="14">
        <v>25</v>
      </c>
      <c r="D193" s="14">
        <v>29</v>
      </c>
      <c r="E193" s="17">
        <f>(D193-C193)/C193</f>
        <v>0.16</v>
      </c>
      <c r="F193" s="16"/>
    </row>
    <row r="194" spans="1:6" x14ac:dyDescent="0.25">
      <c r="A194" s="12" t="s">
        <v>45</v>
      </c>
      <c r="B194" s="15" t="s">
        <v>46</v>
      </c>
      <c r="C194" s="14">
        <v>79</v>
      </c>
      <c r="D194" s="14">
        <v>89</v>
      </c>
      <c r="E194" s="17">
        <f>(D194-C194)/C194</f>
        <v>0.12658227848101267</v>
      </c>
      <c r="F194" s="16"/>
    </row>
    <row r="195" spans="1:6" x14ac:dyDescent="0.25">
      <c r="A195" s="12" t="s">
        <v>47</v>
      </c>
      <c r="B195" s="15" t="s">
        <v>48</v>
      </c>
      <c r="C195" s="14">
        <v>26</v>
      </c>
      <c r="D195" s="14"/>
      <c r="E195" s="15"/>
      <c r="F195" s="16"/>
    </row>
    <row r="196" spans="1:6" x14ac:dyDescent="0.25">
      <c r="A196" s="12" t="s">
        <v>49</v>
      </c>
      <c r="B196" s="15" t="s">
        <v>50</v>
      </c>
      <c r="C196" s="14">
        <v>53</v>
      </c>
      <c r="D196" s="14"/>
      <c r="E196" s="15"/>
      <c r="F196" s="16"/>
    </row>
    <row r="197" spans="1:6" x14ac:dyDescent="0.25">
      <c r="A197" s="12" t="s">
        <v>51</v>
      </c>
      <c r="B197" s="15" t="s">
        <v>52</v>
      </c>
      <c r="C197" s="14">
        <v>53</v>
      </c>
      <c r="D197" s="14"/>
      <c r="E197" s="15"/>
      <c r="F197" s="16"/>
    </row>
    <row r="198" spans="1:6" x14ac:dyDescent="0.25">
      <c r="A198" s="12" t="s">
        <v>53</v>
      </c>
      <c r="B198" s="15" t="s">
        <v>54</v>
      </c>
      <c r="C198" s="14">
        <v>26</v>
      </c>
      <c r="D198" s="14"/>
      <c r="E198" s="15"/>
      <c r="F198" s="16"/>
    </row>
    <row r="199" spans="1:6" x14ac:dyDescent="0.25">
      <c r="A199" s="12" t="s">
        <v>55</v>
      </c>
      <c r="B199" s="15" t="s">
        <v>56</v>
      </c>
      <c r="C199" s="14">
        <v>26</v>
      </c>
      <c r="D199" s="14"/>
      <c r="E199" s="15"/>
      <c r="F199" s="16"/>
    </row>
    <row r="200" spans="1:6" x14ac:dyDescent="0.25">
      <c r="A200" s="12" t="s">
        <v>89</v>
      </c>
      <c r="B200" s="15" t="s">
        <v>90</v>
      </c>
      <c r="C200" s="14">
        <v>99</v>
      </c>
      <c r="D200" s="15"/>
      <c r="E200" s="15"/>
      <c r="F200" s="22" t="s">
        <v>16</v>
      </c>
    </row>
    <row r="201" spans="1:6" x14ac:dyDescent="0.25">
      <c r="A201" s="25" t="s">
        <v>215</v>
      </c>
      <c r="B201" s="26" t="s">
        <v>216</v>
      </c>
      <c r="C201" s="14">
        <v>31.63</v>
      </c>
      <c r="D201" s="14">
        <v>35.5</v>
      </c>
      <c r="E201" s="23">
        <f>D201/C201-1</f>
        <v>0.12235219728106239</v>
      </c>
      <c r="F201" s="16"/>
    </row>
    <row r="202" spans="1:6" x14ac:dyDescent="0.25">
      <c r="A202" s="25" t="s">
        <v>217</v>
      </c>
      <c r="B202" s="26" t="s">
        <v>218</v>
      </c>
      <c r="C202" s="14">
        <v>39.76</v>
      </c>
      <c r="D202" s="14"/>
      <c r="E202" s="23"/>
      <c r="F202" s="16"/>
    </row>
    <row r="203" spans="1:6" x14ac:dyDescent="0.25">
      <c r="A203" s="12" t="s">
        <v>17</v>
      </c>
      <c r="B203" s="15" t="s">
        <v>18</v>
      </c>
      <c r="C203" s="14">
        <v>78</v>
      </c>
      <c r="D203" s="14">
        <v>89</v>
      </c>
      <c r="E203" s="17">
        <f t="shared" ref="E203:E204" si="13">(D203-C203)/C203</f>
        <v>0.14102564102564102</v>
      </c>
      <c r="F203" s="16"/>
    </row>
    <row r="204" spans="1:6" x14ac:dyDescent="0.25">
      <c r="A204" s="12" t="s">
        <v>59</v>
      </c>
      <c r="B204" s="15" t="s">
        <v>60</v>
      </c>
      <c r="C204" s="14">
        <v>44</v>
      </c>
      <c r="D204" s="14">
        <v>49</v>
      </c>
      <c r="E204" s="17">
        <f t="shared" si="13"/>
        <v>0.11363636363636363</v>
      </c>
      <c r="F204" s="16"/>
    </row>
    <row r="205" spans="1:6" x14ac:dyDescent="0.25">
      <c r="A205" s="32" t="s">
        <v>14</v>
      </c>
      <c r="B205" s="28" t="s">
        <v>15</v>
      </c>
      <c r="C205" s="14">
        <v>69</v>
      </c>
      <c r="D205" s="15"/>
      <c r="E205" s="15"/>
      <c r="F205" s="22" t="s">
        <v>16</v>
      </c>
    </row>
    <row r="206" spans="1:6" x14ac:dyDescent="0.25">
      <c r="A206" s="25" t="s">
        <v>229</v>
      </c>
      <c r="B206" s="26" t="s">
        <v>230</v>
      </c>
      <c r="C206" s="14">
        <v>25</v>
      </c>
      <c r="D206" s="14"/>
      <c r="E206" s="23"/>
      <c r="F206" s="16"/>
    </row>
    <row r="207" spans="1:6" x14ac:dyDescent="0.25">
      <c r="A207" s="12" t="s">
        <v>63</v>
      </c>
      <c r="B207" s="15" t="s">
        <v>64</v>
      </c>
      <c r="C207" s="14">
        <v>78</v>
      </c>
      <c r="D207" s="14">
        <v>89</v>
      </c>
      <c r="E207" s="17">
        <f t="shared" ref="E207:E214" si="14">(D207-C207)/C207</f>
        <v>0.14102564102564102</v>
      </c>
      <c r="F207" s="16"/>
    </row>
    <row r="208" spans="1:6" x14ac:dyDescent="0.25">
      <c r="A208" s="12" t="s">
        <v>65</v>
      </c>
      <c r="B208" s="15" t="s">
        <v>66</v>
      </c>
      <c r="C208" s="14">
        <v>23</v>
      </c>
      <c r="D208" s="14">
        <v>25</v>
      </c>
      <c r="E208" s="17">
        <f t="shared" si="14"/>
        <v>8.6956521739130432E-2</v>
      </c>
      <c r="F208" s="16"/>
    </row>
    <row r="209" spans="1:6" x14ac:dyDescent="0.25">
      <c r="A209" s="25" t="s">
        <v>231</v>
      </c>
      <c r="B209" s="26" t="s">
        <v>232</v>
      </c>
      <c r="C209" s="14">
        <v>85</v>
      </c>
      <c r="D209" s="14">
        <v>92</v>
      </c>
      <c r="E209" s="17">
        <f t="shared" si="14"/>
        <v>8.2352941176470587E-2</v>
      </c>
      <c r="F209" s="16"/>
    </row>
    <row r="210" spans="1:6" x14ac:dyDescent="0.25">
      <c r="A210" s="25" t="s">
        <v>241</v>
      </c>
      <c r="B210" s="26" t="s">
        <v>242</v>
      </c>
      <c r="C210" s="14">
        <v>65</v>
      </c>
      <c r="D210" s="14">
        <v>74</v>
      </c>
      <c r="E210" s="17">
        <f t="shared" si="14"/>
        <v>0.13846153846153847</v>
      </c>
      <c r="F210" s="16"/>
    </row>
    <row r="211" spans="1:6" x14ac:dyDescent="0.25">
      <c r="A211" s="25" t="s">
        <v>243</v>
      </c>
      <c r="B211" s="26" t="s">
        <v>244</v>
      </c>
      <c r="C211" s="14">
        <v>59.9</v>
      </c>
      <c r="D211" s="14">
        <v>63</v>
      </c>
      <c r="E211" s="17">
        <f t="shared" si="14"/>
        <v>5.1752921535893177E-2</v>
      </c>
      <c r="F211" s="16"/>
    </row>
    <row r="212" spans="1:6" x14ac:dyDescent="0.25">
      <c r="A212" s="25" t="s">
        <v>245</v>
      </c>
      <c r="B212" s="26" t="s">
        <v>246</v>
      </c>
      <c r="C212" s="14">
        <v>59.9</v>
      </c>
      <c r="D212" s="14">
        <v>63</v>
      </c>
      <c r="E212" s="17">
        <f t="shared" si="14"/>
        <v>5.1752921535893177E-2</v>
      </c>
      <c r="F212" s="16"/>
    </row>
    <row r="213" spans="1:6" x14ac:dyDescent="0.25">
      <c r="A213" s="25" t="s">
        <v>247</v>
      </c>
      <c r="B213" s="26" t="s">
        <v>248</v>
      </c>
      <c r="C213" s="14">
        <v>69.5</v>
      </c>
      <c r="D213" s="14">
        <v>74</v>
      </c>
      <c r="E213" s="17">
        <f t="shared" si="14"/>
        <v>6.4748201438848921E-2</v>
      </c>
      <c r="F213" s="16"/>
    </row>
    <row r="214" spans="1:6" x14ac:dyDescent="0.25">
      <c r="A214" s="25" t="s">
        <v>249</v>
      </c>
      <c r="B214" s="26" t="s">
        <v>250</v>
      </c>
      <c r="C214" s="14">
        <v>59.9</v>
      </c>
      <c r="D214" s="14">
        <v>63</v>
      </c>
      <c r="E214" s="17">
        <f t="shared" si="14"/>
        <v>5.1752921535893177E-2</v>
      </c>
      <c r="F214" s="16"/>
    </row>
    <row r="215" spans="1:6" x14ac:dyDescent="0.25">
      <c r="A215" s="25" t="s">
        <v>251</v>
      </c>
      <c r="B215" s="26" t="s">
        <v>252</v>
      </c>
      <c r="C215" s="14">
        <v>55</v>
      </c>
      <c r="D215" s="14"/>
      <c r="E215" s="23"/>
      <c r="F215" s="16"/>
    </row>
    <row r="216" spans="1:6" x14ac:dyDescent="0.25">
      <c r="A216" s="25" t="s">
        <v>253</v>
      </c>
      <c r="B216" s="26" t="s">
        <v>254</v>
      </c>
      <c r="C216" s="14">
        <v>55</v>
      </c>
      <c r="D216" s="14"/>
      <c r="E216" s="23"/>
      <c r="F216" s="16"/>
    </row>
    <row r="217" spans="1:6" x14ac:dyDescent="0.25">
      <c r="A217" s="25" t="s">
        <v>255</v>
      </c>
      <c r="B217" s="26" t="s">
        <v>256</v>
      </c>
      <c r="C217" s="14">
        <v>55</v>
      </c>
      <c r="D217" s="14"/>
      <c r="E217" s="23"/>
      <c r="F217" s="16"/>
    </row>
    <row r="218" spans="1:6" x14ac:dyDescent="0.25">
      <c r="A218" s="12" t="s">
        <v>421</v>
      </c>
      <c r="B218" s="18" t="s">
        <v>422</v>
      </c>
      <c r="C218" s="19">
        <v>69</v>
      </c>
      <c r="D218" s="19"/>
      <c r="E218" s="23"/>
      <c r="F218" s="20"/>
    </row>
    <row r="219" spans="1:6" x14ac:dyDescent="0.25">
      <c r="A219" s="12" t="s">
        <v>423</v>
      </c>
      <c r="B219" s="18" t="s">
        <v>424</v>
      </c>
      <c r="C219" s="19">
        <v>69</v>
      </c>
      <c r="D219" s="19"/>
      <c r="E219" s="23"/>
      <c r="F219" s="20"/>
    </row>
    <row r="220" spans="1:6" x14ac:dyDescent="0.25">
      <c r="A220" s="12" t="s">
        <v>427</v>
      </c>
      <c r="B220" s="18" t="s">
        <v>428</v>
      </c>
      <c r="C220" s="19">
        <v>89</v>
      </c>
      <c r="D220" s="19"/>
      <c r="E220" s="23"/>
      <c r="F220" s="20"/>
    </row>
    <row r="221" spans="1:6" x14ac:dyDescent="0.25">
      <c r="A221" s="12" t="s">
        <v>425</v>
      </c>
      <c r="B221" s="18" t="s">
        <v>426</v>
      </c>
      <c r="C221" s="19">
        <v>81</v>
      </c>
      <c r="D221" s="19">
        <v>87</v>
      </c>
      <c r="E221" s="17">
        <f t="shared" ref="E221:E223" si="15">(D221-C221)/C221</f>
        <v>7.407407407407407E-2</v>
      </c>
      <c r="F221" s="20"/>
    </row>
    <row r="222" spans="1:6" x14ac:dyDescent="0.25">
      <c r="A222" s="12" t="s">
        <v>417</v>
      </c>
      <c r="B222" s="18" t="s">
        <v>418</v>
      </c>
      <c r="C222" s="19">
        <v>49.61</v>
      </c>
      <c r="D222" s="19">
        <v>59</v>
      </c>
      <c r="E222" s="17">
        <f t="shared" si="15"/>
        <v>0.18927635557347311</v>
      </c>
      <c r="F222" s="20"/>
    </row>
    <row r="223" spans="1:6" x14ac:dyDescent="0.25">
      <c r="A223" s="12" t="s">
        <v>419</v>
      </c>
      <c r="B223" s="18" t="s">
        <v>420</v>
      </c>
      <c r="C223" s="19">
        <v>49.61</v>
      </c>
      <c r="D223" s="19">
        <v>59</v>
      </c>
      <c r="E223" s="17">
        <f t="shared" si="15"/>
        <v>0.18927635557347311</v>
      </c>
      <c r="F223" s="20"/>
    </row>
    <row r="224" spans="1:6" x14ac:dyDescent="0.25">
      <c r="A224" s="25" t="s">
        <v>275</v>
      </c>
      <c r="B224" s="26" t="s">
        <v>276</v>
      </c>
      <c r="C224" s="14">
        <v>65.5</v>
      </c>
      <c r="D224" s="14"/>
      <c r="E224" s="23"/>
      <c r="F224" s="16"/>
    </row>
    <row r="225" spans="1:6" x14ac:dyDescent="0.25">
      <c r="A225" s="12" t="s">
        <v>85</v>
      </c>
      <c r="B225" s="15" t="s">
        <v>86</v>
      </c>
      <c r="C225" s="14">
        <v>22</v>
      </c>
      <c r="D225" s="15"/>
      <c r="E225" s="15"/>
      <c r="F225" s="22" t="s">
        <v>16</v>
      </c>
    </row>
    <row r="226" spans="1:6" x14ac:dyDescent="0.25">
      <c r="A226" s="12" t="s">
        <v>331</v>
      </c>
      <c r="B226" s="13" t="s">
        <v>332</v>
      </c>
      <c r="C226" s="14">
        <v>99</v>
      </c>
      <c r="D226" s="15"/>
      <c r="E226" s="15"/>
      <c r="F226" s="22" t="s">
        <v>16</v>
      </c>
    </row>
    <row r="227" spans="1:6" x14ac:dyDescent="0.25">
      <c r="A227" s="12" t="s">
        <v>333</v>
      </c>
      <c r="B227" s="13" t="s">
        <v>334</v>
      </c>
      <c r="C227" s="14">
        <v>99</v>
      </c>
      <c r="D227" s="15"/>
      <c r="E227" s="15"/>
      <c r="F227" s="22" t="s">
        <v>16</v>
      </c>
    </row>
    <row r="228" spans="1:6" x14ac:dyDescent="0.25">
      <c r="A228" s="12" t="s">
        <v>335</v>
      </c>
      <c r="B228" s="13" t="s">
        <v>336</v>
      </c>
      <c r="C228" s="14">
        <v>170</v>
      </c>
      <c r="D228" s="15"/>
      <c r="E228" s="15"/>
      <c r="F228" s="22" t="s">
        <v>16</v>
      </c>
    </row>
    <row r="229" spans="1:6" x14ac:dyDescent="0.25">
      <c r="A229" s="25" t="s">
        <v>337</v>
      </c>
      <c r="B229" s="26" t="s">
        <v>338</v>
      </c>
      <c r="C229" s="14">
        <v>59</v>
      </c>
      <c r="D229" s="14">
        <v>69</v>
      </c>
      <c r="E229" s="17">
        <f t="shared" ref="E229:E230" si="16">(D229-C229)/C229</f>
        <v>0.16949152542372881</v>
      </c>
      <c r="F229" s="16"/>
    </row>
    <row r="230" spans="1:6" x14ac:dyDescent="0.25">
      <c r="A230" s="12" t="s">
        <v>79</v>
      </c>
      <c r="B230" s="15" t="s">
        <v>80</v>
      </c>
      <c r="C230" s="14">
        <v>89</v>
      </c>
      <c r="D230" s="14">
        <v>99</v>
      </c>
      <c r="E230" s="17">
        <f t="shared" si="16"/>
        <v>0.11235955056179775</v>
      </c>
      <c r="F230" s="16"/>
    </row>
    <row r="231" spans="1:6" x14ac:dyDescent="0.25">
      <c r="A231" s="27" t="s">
        <v>12</v>
      </c>
      <c r="B231" s="28" t="s">
        <v>13</v>
      </c>
      <c r="C231" s="14">
        <v>44</v>
      </c>
      <c r="D231" s="14"/>
      <c r="E231" s="17"/>
      <c r="F231" s="16"/>
    </row>
    <row r="232" spans="1:6" x14ac:dyDescent="0.25">
      <c r="A232" s="12" t="s">
        <v>81</v>
      </c>
      <c r="B232" s="15" t="s">
        <v>82</v>
      </c>
      <c r="C232" s="14">
        <v>47</v>
      </c>
      <c r="D232" s="14">
        <v>55</v>
      </c>
      <c r="E232" s="17">
        <f t="shared" ref="E232:E233" si="17">(D232-C232)/C232</f>
        <v>0.1702127659574468</v>
      </c>
      <c r="F232" s="16"/>
    </row>
    <row r="233" spans="1:6" x14ac:dyDescent="0.25">
      <c r="A233" s="25" t="s">
        <v>339</v>
      </c>
      <c r="B233" s="26" t="s">
        <v>340</v>
      </c>
      <c r="C233" s="14">
        <v>55.8</v>
      </c>
      <c r="D233" s="14">
        <v>64</v>
      </c>
      <c r="E233" s="17">
        <f t="shared" si="17"/>
        <v>0.1469534050179212</v>
      </c>
      <c r="F233" s="16"/>
    </row>
    <row r="234" spans="1:6" x14ac:dyDescent="0.25">
      <c r="A234" s="12" t="s">
        <v>83</v>
      </c>
      <c r="B234" s="15" t="s">
        <v>84</v>
      </c>
      <c r="C234" s="14">
        <v>145</v>
      </c>
      <c r="D234" s="15"/>
      <c r="E234" s="15"/>
      <c r="F234" s="22" t="s">
        <v>16</v>
      </c>
    </row>
    <row r="235" spans="1:6" x14ac:dyDescent="0.25">
      <c r="A235" s="25" t="s">
        <v>341</v>
      </c>
      <c r="B235" s="26" t="s">
        <v>342</v>
      </c>
      <c r="C235" s="14">
        <v>39</v>
      </c>
      <c r="D235" s="14"/>
      <c r="E235" s="23"/>
      <c r="F235" s="16"/>
    </row>
    <row r="236" spans="1:6" x14ac:dyDescent="0.25">
      <c r="A236" s="25" t="s">
        <v>343</v>
      </c>
      <c r="B236" s="26" t="s">
        <v>344</v>
      </c>
      <c r="C236" s="14">
        <v>35</v>
      </c>
      <c r="D236" s="14">
        <v>37</v>
      </c>
      <c r="E236" s="23">
        <f>D236/C236-1</f>
        <v>5.7142857142857162E-2</v>
      </c>
      <c r="F236" s="16"/>
    </row>
    <row r="237" spans="1:6" x14ac:dyDescent="0.25">
      <c r="A237" s="25" t="s">
        <v>345</v>
      </c>
      <c r="B237" s="26" t="s">
        <v>346</v>
      </c>
      <c r="C237" s="14">
        <v>4.5</v>
      </c>
      <c r="D237" s="14">
        <v>4.7</v>
      </c>
      <c r="E237" s="23">
        <f>D237/C237-1</f>
        <v>4.4444444444444509E-2</v>
      </c>
      <c r="F237" s="16"/>
    </row>
    <row r="238" spans="1:6" x14ac:dyDescent="0.25">
      <c r="A238" s="25" t="s">
        <v>347</v>
      </c>
      <c r="B238" s="26" t="s">
        <v>348</v>
      </c>
      <c r="C238" s="14">
        <v>49.34</v>
      </c>
      <c r="D238" s="14">
        <v>55</v>
      </c>
      <c r="E238" s="23">
        <f>D238/C238-1</f>
        <v>0.11471422780705298</v>
      </c>
      <c r="F238" s="16"/>
    </row>
    <row r="239" spans="1:6" s="6" customFormat="1" ht="26.25" customHeight="1" x14ac:dyDescent="0.25">
      <c r="A239" s="2"/>
      <c r="B239" s="10" t="s">
        <v>575</v>
      </c>
      <c r="C239" s="4"/>
      <c r="D239" s="4"/>
      <c r="E239" s="5"/>
    </row>
    <row r="240" spans="1:6" x14ac:dyDescent="0.25">
      <c r="A240" s="12" t="s">
        <v>145</v>
      </c>
      <c r="B240" s="24" t="s">
        <v>146</v>
      </c>
      <c r="C240" s="14">
        <v>48.5</v>
      </c>
      <c r="D240" s="14"/>
      <c r="E240" s="33"/>
      <c r="F240" s="16"/>
    </row>
    <row r="241" spans="1:6" x14ac:dyDescent="0.25">
      <c r="A241" s="12" t="s">
        <v>147</v>
      </c>
      <c r="B241" s="24" t="s">
        <v>148</v>
      </c>
      <c r="C241" s="14">
        <v>53.3</v>
      </c>
      <c r="D241" s="14"/>
      <c r="E241" s="33"/>
      <c r="F241" s="16"/>
    </row>
    <row r="242" spans="1:6" x14ac:dyDescent="0.25">
      <c r="A242" s="12" t="s">
        <v>105</v>
      </c>
      <c r="B242" s="24" t="s">
        <v>106</v>
      </c>
      <c r="C242" s="14">
        <v>151</v>
      </c>
      <c r="D242" s="14"/>
      <c r="E242" s="15"/>
      <c r="F242" s="16"/>
    </row>
    <row r="243" spans="1:6" x14ac:dyDescent="0.25">
      <c r="A243" s="12" t="s">
        <v>107</v>
      </c>
      <c r="B243" s="24" t="s">
        <v>108</v>
      </c>
      <c r="C243" s="14">
        <v>151</v>
      </c>
      <c r="D243" s="14"/>
      <c r="E243" s="15"/>
      <c r="F243" s="16"/>
    </row>
    <row r="244" spans="1:6" x14ac:dyDescent="0.25">
      <c r="A244" s="12" t="s">
        <v>109</v>
      </c>
      <c r="B244" s="24" t="s">
        <v>110</v>
      </c>
      <c r="C244" s="14">
        <v>2.44</v>
      </c>
      <c r="D244" s="14"/>
      <c r="E244" s="33"/>
      <c r="F244" s="16"/>
    </row>
    <row r="245" spans="1:6" x14ac:dyDescent="0.25">
      <c r="A245" s="12" t="s">
        <v>113</v>
      </c>
      <c r="B245" s="24" t="s">
        <v>114</v>
      </c>
      <c r="C245" s="14">
        <v>3.2</v>
      </c>
      <c r="D245" s="14"/>
      <c r="E245" s="33"/>
      <c r="F245" s="16"/>
    </row>
    <row r="246" spans="1:6" x14ac:dyDescent="0.25">
      <c r="A246" s="12" t="s">
        <v>115</v>
      </c>
      <c r="B246" s="24" t="s">
        <v>116</v>
      </c>
      <c r="C246" s="14">
        <v>3.2</v>
      </c>
      <c r="D246" s="14"/>
      <c r="E246" s="33"/>
      <c r="F246" s="16"/>
    </row>
    <row r="247" spans="1:6" x14ac:dyDescent="0.25">
      <c r="A247" s="12" t="s">
        <v>117</v>
      </c>
      <c r="B247" s="24" t="s">
        <v>118</v>
      </c>
      <c r="C247" s="14">
        <v>3.2</v>
      </c>
      <c r="D247" s="14"/>
      <c r="E247" s="33"/>
      <c r="F247" s="16"/>
    </row>
    <row r="248" spans="1:6" x14ac:dyDescent="0.25">
      <c r="A248" s="12" t="s">
        <v>119</v>
      </c>
      <c r="B248" s="24" t="s">
        <v>120</v>
      </c>
      <c r="C248" s="14">
        <v>3.2</v>
      </c>
      <c r="D248" s="14"/>
      <c r="E248" s="33"/>
      <c r="F248" s="16"/>
    </row>
    <row r="249" spans="1:6" x14ac:dyDescent="0.25">
      <c r="A249" s="12" t="s">
        <v>121</v>
      </c>
      <c r="B249" s="24" t="s">
        <v>122</v>
      </c>
      <c r="C249" s="14">
        <v>4.29</v>
      </c>
      <c r="D249" s="14"/>
      <c r="E249" s="33"/>
      <c r="F249" s="16"/>
    </row>
    <row r="250" spans="1:6" x14ac:dyDescent="0.25">
      <c r="A250" s="12" t="s">
        <v>125</v>
      </c>
      <c r="B250" s="24" t="s">
        <v>126</v>
      </c>
      <c r="C250" s="14">
        <v>3.98</v>
      </c>
      <c r="D250" s="14"/>
      <c r="E250" s="15"/>
      <c r="F250" s="22" t="s">
        <v>16</v>
      </c>
    </row>
    <row r="251" spans="1:6" x14ac:dyDescent="0.25">
      <c r="A251" s="12" t="s">
        <v>127</v>
      </c>
      <c r="B251" s="24" t="s">
        <v>128</v>
      </c>
      <c r="C251" s="14">
        <v>3.98</v>
      </c>
      <c r="D251" s="14"/>
      <c r="E251" s="33"/>
      <c r="F251" s="16"/>
    </row>
    <row r="252" spans="1:6" x14ac:dyDescent="0.25">
      <c r="A252" s="12" t="s">
        <v>133</v>
      </c>
      <c r="B252" s="24" t="s">
        <v>134</v>
      </c>
      <c r="C252" s="14">
        <v>7.19</v>
      </c>
      <c r="D252" s="14"/>
      <c r="E252" s="33"/>
      <c r="F252" s="16"/>
    </row>
    <row r="253" spans="1:6" x14ac:dyDescent="0.25">
      <c r="A253" s="12" t="s">
        <v>135</v>
      </c>
      <c r="B253" s="24" t="s">
        <v>136</v>
      </c>
      <c r="C253" s="14">
        <v>7.19</v>
      </c>
      <c r="D253" s="14"/>
      <c r="E253" s="33"/>
      <c r="F253" s="16"/>
    </row>
    <row r="254" spans="1:6" x14ac:dyDescent="0.25">
      <c r="A254" s="12" t="s">
        <v>137</v>
      </c>
      <c r="B254" s="24" t="s">
        <v>138</v>
      </c>
      <c r="C254" s="14">
        <v>7.19</v>
      </c>
      <c r="D254" s="14"/>
      <c r="E254" s="33"/>
      <c r="F254" s="16"/>
    </row>
    <row r="255" spans="1:6" x14ac:dyDescent="0.25">
      <c r="A255" s="12" t="s">
        <v>129</v>
      </c>
      <c r="B255" s="24" t="s">
        <v>130</v>
      </c>
      <c r="C255" s="14">
        <v>5.59</v>
      </c>
      <c r="D255" s="14"/>
      <c r="E255" s="33"/>
      <c r="F255" s="16"/>
    </row>
    <row r="256" spans="1:6" x14ac:dyDescent="0.25">
      <c r="A256" s="12" t="s">
        <v>131</v>
      </c>
      <c r="B256" s="24" t="s">
        <v>132</v>
      </c>
      <c r="C256" s="14">
        <v>5.59</v>
      </c>
      <c r="D256" s="14"/>
      <c r="E256" s="33"/>
      <c r="F256" s="16"/>
    </row>
    <row r="257" spans="1:8" x14ac:dyDescent="0.25">
      <c r="A257" s="12" t="s">
        <v>141</v>
      </c>
      <c r="B257" s="24" t="s">
        <v>142</v>
      </c>
      <c r="C257" s="14">
        <v>6.99</v>
      </c>
      <c r="D257" s="14"/>
      <c r="E257" s="15"/>
      <c r="F257" s="22" t="s">
        <v>16</v>
      </c>
    </row>
    <row r="258" spans="1:8" s="6" customFormat="1" ht="26.25" customHeight="1" x14ac:dyDescent="0.25">
      <c r="A258" s="2"/>
      <c r="B258" s="10" t="s">
        <v>576</v>
      </c>
      <c r="C258" s="4"/>
      <c r="D258" s="4"/>
      <c r="E258" s="5"/>
    </row>
    <row r="259" spans="1:8" x14ac:dyDescent="0.25">
      <c r="A259" s="12" t="s">
        <v>485</v>
      </c>
      <c r="B259" s="18" t="s">
        <v>486</v>
      </c>
      <c r="C259" s="19">
        <v>44</v>
      </c>
      <c r="D259" s="19"/>
      <c r="E259" s="15"/>
      <c r="F259" s="21"/>
    </row>
    <row r="260" spans="1:8" x14ac:dyDescent="0.25">
      <c r="A260" s="12" t="s">
        <v>475</v>
      </c>
      <c r="B260" s="18" t="s">
        <v>476</v>
      </c>
      <c r="C260" s="19">
        <v>44</v>
      </c>
      <c r="D260" s="19"/>
      <c r="E260" s="15"/>
      <c r="F260" s="21"/>
    </row>
    <row r="261" spans="1:8" x14ac:dyDescent="0.25">
      <c r="A261" s="12" t="s">
        <v>477</v>
      </c>
      <c r="B261" s="18" t="s">
        <v>478</v>
      </c>
      <c r="C261" s="19">
        <v>49</v>
      </c>
      <c r="D261" s="19"/>
      <c r="E261" s="15"/>
      <c r="F261" s="21"/>
    </row>
    <row r="262" spans="1:8" x14ac:dyDescent="0.25">
      <c r="A262" s="12" t="s">
        <v>489</v>
      </c>
      <c r="B262" s="18" t="s">
        <v>490</v>
      </c>
      <c r="C262" s="19">
        <v>44</v>
      </c>
      <c r="D262" s="19"/>
      <c r="E262" s="15"/>
      <c r="F262" s="21"/>
    </row>
    <row r="263" spans="1:8" x14ac:dyDescent="0.25">
      <c r="A263" s="12" t="s">
        <v>491</v>
      </c>
      <c r="B263" s="18" t="s">
        <v>492</v>
      </c>
      <c r="C263" s="19">
        <v>44</v>
      </c>
      <c r="D263" s="19"/>
      <c r="E263" s="15"/>
      <c r="F263" s="21"/>
    </row>
    <row r="264" spans="1:8" x14ac:dyDescent="0.25">
      <c r="A264" s="12" t="s">
        <v>479</v>
      </c>
      <c r="B264" s="18" t="s">
        <v>480</v>
      </c>
      <c r="C264" s="19">
        <v>49</v>
      </c>
      <c r="D264" s="19"/>
      <c r="E264" s="15"/>
      <c r="F264" s="21"/>
    </row>
    <row r="265" spans="1:8" x14ac:dyDescent="0.25">
      <c r="A265" s="12" t="s">
        <v>473</v>
      </c>
      <c r="B265" s="18" t="s">
        <v>474</v>
      </c>
      <c r="C265" s="19">
        <v>44</v>
      </c>
      <c r="D265" s="19"/>
      <c r="E265" s="15"/>
      <c r="F265" s="21"/>
    </row>
    <row r="266" spans="1:8" x14ac:dyDescent="0.25">
      <c r="A266" s="12" t="s">
        <v>483</v>
      </c>
      <c r="B266" s="18" t="s">
        <v>484</v>
      </c>
      <c r="C266" s="19">
        <v>44</v>
      </c>
      <c r="D266" s="19"/>
      <c r="E266" s="15"/>
      <c r="F266" s="21"/>
    </row>
    <row r="267" spans="1:8" x14ac:dyDescent="0.25">
      <c r="A267" s="12" t="s">
        <v>481</v>
      </c>
      <c r="B267" s="18" t="s">
        <v>482</v>
      </c>
      <c r="C267" s="19">
        <v>49</v>
      </c>
      <c r="D267" s="19"/>
      <c r="E267" s="15"/>
      <c r="F267" s="21"/>
    </row>
    <row r="268" spans="1:8" x14ac:dyDescent="0.25">
      <c r="A268" s="34" t="s">
        <v>559</v>
      </c>
      <c r="B268" s="35" t="s">
        <v>560</v>
      </c>
      <c r="C268" s="19">
        <v>139</v>
      </c>
      <c r="D268" s="36"/>
      <c r="E268" s="15"/>
      <c r="F268" s="22" t="s">
        <v>16</v>
      </c>
      <c r="G268" s="3"/>
      <c r="H268" s="3"/>
    </row>
    <row r="269" spans="1:8" x14ac:dyDescent="0.25">
      <c r="A269" s="12" t="s">
        <v>493</v>
      </c>
      <c r="B269" s="18" t="s">
        <v>494</v>
      </c>
      <c r="C269" s="19">
        <v>99</v>
      </c>
      <c r="D269" s="19"/>
      <c r="E269" s="15"/>
      <c r="F269" s="21"/>
    </row>
    <row r="270" spans="1:8" x14ac:dyDescent="0.25">
      <c r="A270" s="12" t="s">
        <v>495</v>
      </c>
      <c r="B270" s="18" t="s">
        <v>496</v>
      </c>
      <c r="C270" s="19">
        <v>21</v>
      </c>
      <c r="D270" s="19"/>
      <c r="E270" s="15"/>
      <c r="F270" s="21"/>
    </row>
    <row r="271" spans="1:8" x14ac:dyDescent="0.25">
      <c r="A271" s="12" t="s">
        <v>497</v>
      </c>
      <c r="B271" s="18" t="s">
        <v>498</v>
      </c>
      <c r="C271" s="19">
        <v>21</v>
      </c>
      <c r="D271" s="19"/>
      <c r="E271" s="15"/>
      <c r="F271" s="21"/>
    </row>
    <row r="272" spans="1:8" x14ac:dyDescent="0.25">
      <c r="A272" s="12" t="s">
        <v>507</v>
      </c>
      <c r="B272" s="18" t="s">
        <v>508</v>
      </c>
      <c r="C272" s="19">
        <v>21</v>
      </c>
      <c r="D272" s="19"/>
      <c r="E272" s="15"/>
      <c r="F272" s="21"/>
    </row>
    <row r="273" spans="1:6" x14ac:dyDescent="0.25">
      <c r="A273" s="12" t="s">
        <v>499</v>
      </c>
      <c r="B273" s="18" t="s">
        <v>500</v>
      </c>
      <c r="C273" s="19">
        <v>21</v>
      </c>
      <c r="D273" s="19"/>
      <c r="E273" s="15"/>
      <c r="F273" s="21"/>
    </row>
    <row r="274" spans="1:6" x14ac:dyDescent="0.25">
      <c r="A274" s="12" t="s">
        <v>501</v>
      </c>
      <c r="B274" s="18" t="s">
        <v>502</v>
      </c>
      <c r="C274" s="19">
        <v>21</v>
      </c>
      <c r="D274" s="19"/>
      <c r="E274" s="15"/>
      <c r="F274" s="21"/>
    </row>
    <row r="275" spans="1:6" x14ac:dyDescent="0.25">
      <c r="A275" s="12" t="s">
        <v>515</v>
      </c>
      <c r="B275" s="18" t="s">
        <v>516</v>
      </c>
      <c r="C275" s="19">
        <v>21</v>
      </c>
      <c r="D275" s="19"/>
      <c r="E275" s="15"/>
      <c r="F275" s="21"/>
    </row>
    <row r="276" spans="1:6" x14ac:dyDescent="0.25">
      <c r="A276" s="12" t="s">
        <v>503</v>
      </c>
      <c r="B276" s="18" t="s">
        <v>504</v>
      </c>
      <c r="C276" s="19">
        <v>21</v>
      </c>
      <c r="D276" s="19"/>
      <c r="E276" s="15"/>
      <c r="F276" s="21"/>
    </row>
    <row r="277" spans="1:6" x14ac:dyDescent="0.25">
      <c r="A277" s="12" t="s">
        <v>509</v>
      </c>
      <c r="B277" s="18" t="s">
        <v>510</v>
      </c>
      <c r="C277" s="19">
        <v>21</v>
      </c>
      <c r="D277" s="19"/>
      <c r="E277" s="15"/>
      <c r="F277" s="21"/>
    </row>
    <row r="278" spans="1:6" x14ac:dyDescent="0.25">
      <c r="A278" s="12" t="s">
        <v>511</v>
      </c>
      <c r="B278" s="18" t="s">
        <v>512</v>
      </c>
      <c r="C278" s="19">
        <v>21</v>
      </c>
      <c r="D278" s="19"/>
      <c r="E278" s="15"/>
      <c r="F278" s="21"/>
    </row>
    <row r="279" spans="1:6" x14ac:dyDescent="0.25">
      <c r="A279" s="12" t="s">
        <v>505</v>
      </c>
      <c r="B279" s="18" t="s">
        <v>506</v>
      </c>
      <c r="C279" s="19">
        <v>21</v>
      </c>
      <c r="D279" s="19"/>
      <c r="E279" s="15"/>
      <c r="F279" s="21"/>
    </row>
    <row r="280" spans="1:6" x14ac:dyDescent="0.25">
      <c r="A280" s="12" t="s">
        <v>517</v>
      </c>
      <c r="B280" s="18" t="s">
        <v>518</v>
      </c>
      <c r="C280" s="19">
        <v>99</v>
      </c>
      <c r="D280" s="19"/>
      <c r="E280" s="15"/>
      <c r="F280" s="21"/>
    </row>
    <row r="281" spans="1:6" x14ac:dyDescent="0.25">
      <c r="A281" s="12" t="s">
        <v>539</v>
      </c>
      <c r="B281" s="18" t="s">
        <v>540</v>
      </c>
      <c r="C281" s="19">
        <v>99</v>
      </c>
      <c r="D281" s="19"/>
      <c r="E281" s="15"/>
      <c r="F281" s="21"/>
    </row>
    <row r="282" spans="1:6" x14ac:dyDescent="0.25">
      <c r="A282" s="12" t="s">
        <v>547</v>
      </c>
      <c r="B282" s="18" t="s">
        <v>548</v>
      </c>
      <c r="C282" s="19">
        <v>99</v>
      </c>
      <c r="D282" s="19"/>
      <c r="E282" s="15"/>
      <c r="F282" s="21"/>
    </row>
    <row r="283" spans="1:6" x14ac:dyDescent="0.25">
      <c r="A283" s="12" t="s">
        <v>531</v>
      </c>
      <c r="B283" s="18" t="s">
        <v>532</v>
      </c>
      <c r="C283" s="19">
        <v>99</v>
      </c>
      <c r="D283" s="19"/>
      <c r="E283" s="15"/>
      <c r="F283" s="21"/>
    </row>
    <row r="284" spans="1:6" x14ac:dyDescent="0.25">
      <c r="A284" s="12" t="s">
        <v>519</v>
      </c>
      <c r="B284" s="18" t="s">
        <v>520</v>
      </c>
      <c r="C284" s="19">
        <v>99</v>
      </c>
      <c r="D284" s="19"/>
      <c r="E284" s="15"/>
      <c r="F284" s="21"/>
    </row>
    <row r="285" spans="1:6" x14ac:dyDescent="0.25">
      <c r="A285" s="12" t="s">
        <v>535</v>
      </c>
      <c r="B285" s="18" t="s">
        <v>536</v>
      </c>
      <c r="C285" s="19">
        <v>99</v>
      </c>
      <c r="D285" s="19"/>
      <c r="E285" s="15"/>
      <c r="F285" s="21"/>
    </row>
    <row r="286" spans="1:6" x14ac:dyDescent="0.25">
      <c r="A286" s="12" t="s">
        <v>537</v>
      </c>
      <c r="B286" s="18" t="s">
        <v>538</v>
      </c>
      <c r="C286" s="19">
        <v>99</v>
      </c>
      <c r="D286" s="19"/>
      <c r="E286" s="15"/>
      <c r="F286" s="21"/>
    </row>
    <row r="287" spans="1:6" x14ac:dyDescent="0.25">
      <c r="A287" s="12" t="s">
        <v>541</v>
      </c>
      <c r="B287" s="18" t="s">
        <v>542</v>
      </c>
      <c r="C287" s="19">
        <v>99</v>
      </c>
      <c r="D287" s="19"/>
      <c r="E287" s="15"/>
      <c r="F287" s="21"/>
    </row>
    <row r="288" spans="1:6" x14ac:dyDescent="0.25">
      <c r="A288" s="12" t="s">
        <v>521</v>
      </c>
      <c r="B288" s="18" t="s">
        <v>522</v>
      </c>
      <c r="C288" s="19">
        <v>99</v>
      </c>
      <c r="D288" s="19"/>
      <c r="E288" s="15"/>
      <c r="F288" s="21"/>
    </row>
    <row r="289" spans="1:6" x14ac:dyDescent="0.25">
      <c r="A289" s="12" t="s">
        <v>551</v>
      </c>
      <c r="B289" s="18" t="s">
        <v>552</v>
      </c>
      <c r="C289" s="19">
        <v>189</v>
      </c>
      <c r="D289" s="19"/>
      <c r="E289" s="15"/>
      <c r="F289" s="21"/>
    </row>
    <row r="290" spans="1:6" x14ac:dyDescent="0.25">
      <c r="A290" s="12" t="s">
        <v>549</v>
      </c>
      <c r="B290" s="18" t="s">
        <v>550</v>
      </c>
      <c r="C290" s="19">
        <v>189</v>
      </c>
      <c r="D290" s="19"/>
      <c r="E290" s="15"/>
      <c r="F290" s="21"/>
    </row>
    <row r="291" spans="1:6" x14ac:dyDescent="0.25">
      <c r="A291" s="12" t="s">
        <v>543</v>
      </c>
      <c r="B291" s="18" t="s">
        <v>544</v>
      </c>
      <c r="C291" s="19">
        <v>189</v>
      </c>
      <c r="D291" s="19"/>
      <c r="E291" s="15"/>
      <c r="F291" s="21"/>
    </row>
    <row r="292" spans="1:6" x14ac:dyDescent="0.25">
      <c r="A292" s="12" t="s">
        <v>527</v>
      </c>
      <c r="B292" s="18" t="s">
        <v>528</v>
      </c>
      <c r="C292" s="19">
        <v>189</v>
      </c>
      <c r="D292" s="19"/>
      <c r="E292" s="15"/>
      <c r="F292" s="21"/>
    </row>
    <row r="293" spans="1:6" x14ac:dyDescent="0.25">
      <c r="A293" s="12" t="s">
        <v>525</v>
      </c>
      <c r="B293" s="18" t="s">
        <v>526</v>
      </c>
      <c r="C293" s="19">
        <v>189</v>
      </c>
      <c r="D293" s="19"/>
      <c r="E293" s="15"/>
      <c r="F293" s="21"/>
    </row>
    <row r="294" spans="1:6" x14ac:dyDescent="0.25">
      <c r="A294" s="12" t="s">
        <v>533</v>
      </c>
      <c r="B294" s="18" t="s">
        <v>534</v>
      </c>
      <c r="C294" s="19">
        <v>49</v>
      </c>
      <c r="D294" s="19"/>
      <c r="E294" s="15"/>
      <c r="F294" s="21"/>
    </row>
    <row r="295" spans="1:6" x14ac:dyDescent="0.25">
      <c r="A295" s="12" t="s">
        <v>545</v>
      </c>
      <c r="B295" s="18" t="s">
        <v>546</v>
      </c>
      <c r="C295" s="19">
        <v>49</v>
      </c>
      <c r="D295" s="19"/>
      <c r="E295" s="15"/>
      <c r="F295" s="21"/>
    </row>
    <row r="296" spans="1:6" x14ac:dyDescent="0.25">
      <c r="A296" s="12" t="s">
        <v>529</v>
      </c>
      <c r="B296" s="18" t="s">
        <v>530</v>
      </c>
      <c r="C296" s="19">
        <v>49</v>
      </c>
      <c r="D296" s="19"/>
      <c r="E296" s="15"/>
      <c r="F296" s="21"/>
    </row>
    <row r="297" spans="1:6" x14ac:dyDescent="0.25">
      <c r="A297" s="12" t="s">
        <v>523</v>
      </c>
      <c r="B297" s="18" t="s">
        <v>524</v>
      </c>
      <c r="C297" s="19">
        <v>79</v>
      </c>
      <c r="D297" s="19"/>
      <c r="E297" s="15"/>
      <c r="F297" s="21"/>
    </row>
    <row r="298" spans="1:6" x14ac:dyDescent="0.25">
      <c r="A298" s="12" t="s">
        <v>555</v>
      </c>
      <c r="B298" s="18" t="s">
        <v>556</v>
      </c>
      <c r="C298" s="19">
        <v>219</v>
      </c>
      <c r="D298" s="19"/>
      <c r="E298" s="15"/>
      <c r="F298" s="21"/>
    </row>
    <row r="299" spans="1:6" x14ac:dyDescent="0.25">
      <c r="A299" s="12" t="s">
        <v>553</v>
      </c>
      <c r="B299" s="18" t="s">
        <v>554</v>
      </c>
      <c r="C299" s="19">
        <v>259</v>
      </c>
      <c r="D299" s="19"/>
      <c r="E299" s="15"/>
      <c r="F299" s="21"/>
    </row>
    <row r="300" spans="1:6" x14ac:dyDescent="0.25">
      <c r="A300" s="12" t="s">
        <v>557</v>
      </c>
      <c r="B300" s="18" t="s">
        <v>558</v>
      </c>
      <c r="C300" s="19">
        <v>315</v>
      </c>
      <c r="D300" s="19"/>
      <c r="E300" s="15"/>
      <c r="F300" s="21"/>
    </row>
    <row r="301" spans="1:6" x14ac:dyDescent="0.25">
      <c r="A301" s="12" t="s">
        <v>563</v>
      </c>
      <c r="B301" s="18" t="s">
        <v>564</v>
      </c>
      <c r="C301" s="19">
        <v>36.799999999999997</v>
      </c>
      <c r="D301" s="19"/>
      <c r="E301" s="15"/>
      <c r="F301" s="16"/>
    </row>
    <row r="302" spans="1:6" x14ac:dyDescent="0.25">
      <c r="A302" s="12" t="s">
        <v>565</v>
      </c>
      <c r="B302" s="18" t="s">
        <v>566</v>
      </c>
      <c r="C302" s="19">
        <v>36.799999999999997</v>
      </c>
      <c r="D302" s="19"/>
      <c r="E302" s="15"/>
      <c r="F302" s="16"/>
    </row>
    <row r="303" spans="1:6" x14ac:dyDescent="0.25">
      <c r="A303" s="12" t="s">
        <v>567</v>
      </c>
      <c r="B303" s="18" t="s">
        <v>568</v>
      </c>
      <c r="C303" s="19">
        <v>36.799999999999997</v>
      </c>
      <c r="D303" s="19"/>
      <c r="E303" s="15"/>
      <c r="F303" s="16"/>
    </row>
    <row r="304" spans="1:6" x14ac:dyDescent="0.25">
      <c r="A304" s="12" t="s">
        <v>569</v>
      </c>
      <c r="B304" s="18" t="s">
        <v>570</v>
      </c>
      <c r="C304" s="19">
        <v>17.600000000000001</v>
      </c>
      <c r="D304" s="19"/>
      <c r="E304" s="15"/>
      <c r="F304" s="16"/>
    </row>
    <row r="305" spans="1:8" x14ac:dyDescent="0.25">
      <c r="A305" s="12" t="s">
        <v>571</v>
      </c>
      <c r="B305" s="18" t="s">
        <v>572</v>
      </c>
      <c r="C305" s="19">
        <v>55.7</v>
      </c>
      <c r="D305" s="19"/>
      <c r="E305" s="15"/>
      <c r="F305" s="16"/>
    </row>
    <row r="306" spans="1:8" s="3" customFormat="1" x14ac:dyDescent="0.25">
      <c r="A306" s="12" t="s">
        <v>573</v>
      </c>
      <c r="B306" s="18" t="s">
        <v>574</v>
      </c>
      <c r="C306" s="19">
        <v>55.7</v>
      </c>
      <c r="D306" s="19"/>
      <c r="E306" s="15"/>
      <c r="F306" s="16"/>
      <c r="G306" s="5"/>
      <c r="H306" s="5"/>
    </row>
  </sheetData>
  <sortState ref="A258:H305">
    <sortCondition ref="B258:B305"/>
  </sortState>
  <conditionalFormatting sqref="E67 E202 E158 E153:E155 E77 E42:E46 E52:E54 E48:E50 E127 E144:E145 E106 E224 E163:E164 E111 E113:E118 E129 E206 E215:E220 E231">
    <cfRule type="cellIs" dxfId="0" priority="1" operator="notEqual">
      <formula>0</formula>
    </cfRule>
  </conditionalFormatting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Новогоднее предложение</vt:lpstr>
    </vt:vector>
  </TitlesOfParts>
  <Company>eut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fomin_a</dc:creator>
  <cp:lastModifiedBy>Kalachev Vladimir</cp:lastModifiedBy>
  <cp:lastPrinted>2014-09-05T14:49:30Z</cp:lastPrinted>
  <dcterms:created xsi:type="dcterms:W3CDTF">2014-09-04T14:44:58Z</dcterms:created>
  <dcterms:modified xsi:type="dcterms:W3CDTF">2014-09-05T14:50:11Z</dcterms:modified>
</cp:coreProperties>
</file>